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525" activeTab="0"/>
  </bookViews>
  <sheets>
    <sheet name="DAP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<sst xmlns="http://schemas.openxmlformats.org/spreadsheetml/2006/main" count="1502" uniqueCount="195">
  <si>
    <t>ESTIMATED POPULATION ELIGIBLE FOR DAPA, BY STATE: 2014</t>
  </si>
  <si>
    <t>Source: Center for Migration Studies</t>
  </si>
  <si>
    <t>Data shown for the 40 states that had 5,000 or more eligible for DAPA</t>
  </si>
  <si>
    <t>Details might not sum to totals because of rounding.</t>
  </si>
  <si>
    <t>DAPA</t>
  </si>
  <si>
    <t>U.S. total</t>
  </si>
  <si>
    <t>California</t>
  </si>
  <si>
    <t>Texas</t>
  </si>
  <si>
    <t>New York</t>
  </si>
  <si>
    <t>Florida</t>
  </si>
  <si>
    <t>Illinois</t>
  </si>
  <si>
    <t>Georgia</t>
  </si>
  <si>
    <t>New Jersey</t>
  </si>
  <si>
    <t>North Carolina</t>
  </si>
  <si>
    <t>Arizona</t>
  </si>
  <si>
    <t>Washington</t>
  </si>
  <si>
    <t>Virginia</t>
  </si>
  <si>
    <t>Colorado</t>
  </si>
  <si>
    <t>Nevada</t>
  </si>
  <si>
    <t>Maryland</t>
  </si>
  <si>
    <t>Oregon</t>
  </si>
  <si>
    <t>Pennsylvania</t>
  </si>
  <si>
    <t>Utah</t>
  </si>
  <si>
    <t>Indiana</t>
  </si>
  <si>
    <t>Tennessee</t>
  </si>
  <si>
    <t>Massachusetts</t>
  </si>
  <si>
    <t>Oklahoma</t>
  </si>
  <si>
    <t>Michigan</t>
  </si>
  <si>
    <t>Connecticut</t>
  </si>
  <si>
    <t>New Mexico</t>
  </si>
  <si>
    <t>Minnesota</t>
  </si>
  <si>
    <t>South Carolina</t>
  </si>
  <si>
    <t>Arkansas</t>
  </si>
  <si>
    <t>Wisconsin</t>
  </si>
  <si>
    <t>Kansas</t>
  </si>
  <si>
    <t>Ohio</t>
  </si>
  <si>
    <t>Alabama</t>
  </si>
  <si>
    <t>Missouri</t>
  </si>
  <si>
    <t>Nebraska</t>
  </si>
  <si>
    <t>Louisiana</t>
  </si>
  <si>
    <t>Idaho</t>
  </si>
  <si>
    <t>Kentucky</t>
  </si>
  <si>
    <t>Iowa</t>
  </si>
  <si>
    <t>Rhode Island</t>
  </si>
  <si>
    <t>Mississippi</t>
  </si>
  <si>
    <t>Delaware</t>
  </si>
  <si>
    <t>Hawaii</t>
  </si>
  <si>
    <t>All other</t>
  </si>
  <si>
    <t>ELIGIBLE FOR DAPA</t>
  </si>
  <si>
    <t>Total</t>
  </si>
  <si>
    <t>Parents of native-born children only</t>
  </si>
  <si>
    <t>Parents of LPR children only</t>
  </si>
  <si>
    <t>-</t>
  </si>
  <si>
    <t>Parents of both native-born and LPRs</t>
  </si>
  <si>
    <t>Eligible for both DAPA and DACA (included in total above)</t>
  </si>
  <si>
    <t>YEARS IN THE US</t>
  </si>
  <si>
    <t>Less than 5 years</t>
  </si>
  <si>
    <t>5 to 9 years</t>
  </si>
  <si>
    <t>10 to 14 years</t>
  </si>
  <si>
    <t>15 to 19 years</t>
  </si>
  <si>
    <t>20 years or more</t>
  </si>
  <si>
    <t>Percent in US 10 years or more</t>
  </si>
  <si>
    <t>YEAR OF IMMIGRATION</t>
  </si>
  <si>
    <t>All years</t>
  </si>
  <si>
    <t>Before 1990</t>
  </si>
  <si>
    <t>1990 to 1994</t>
  </si>
  <si>
    <t>1995 to 1999</t>
  </si>
  <si>
    <t>2000 to 2004</t>
  </si>
  <si>
    <t>2005 to 2009</t>
  </si>
  <si>
    <t>After 2009 (none, by definition)</t>
  </si>
  <si>
    <t>Percent before 2000</t>
  </si>
  <si>
    <t>AGE</t>
  </si>
  <si>
    <t>All ages</t>
  </si>
  <si>
    <t xml:space="preserve">Under 5 </t>
  </si>
  <si>
    <t xml:space="preserve">5 to 17 </t>
  </si>
  <si>
    <t xml:space="preserve">18 to 20 </t>
  </si>
  <si>
    <t xml:space="preserve">21 to 24 </t>
  </si>
  <si>
    <t xml:space="preserve">25 to 34 </t>
  </si>
  <si>
    <t xml:space="preserve">35 to 44 </t>
  </si>
  <si>
    <t xml:space="preserve">45 to 64 </t>
  </si>
  <si>
    <t>65 +</t>
  </si>
  <si>
    <t>GENDER</t>
  </si>
  <si>
    <t>Male</t>
  </si>
  <si>
    <t>Female</t>
  </si>
  <si>
    <t>Percent male</t>
  </si>
  <si>
    <t>CONTINENT OF ORIGIN (fewer than 1,000 not shown)</t>
  </si>
  <si>
    <t>All countries</t>
  </si>
  <si>
    <t>North America</t>
  </si>
  <si>
    <t>Central America</t>
  </si>
  <si>
    <t>Asia</t>
  </si>
  <si>
    <t>South America</t>
  </si>
  <si>
    <t>Caribbean</t>
  </si>
  <si>
    <t>Europe</t>
  </si>
  <si>
    <t>Africa</t>
  </si>
  <si>
    <t>Oceania</t>
  </si>
  <si>
    <t>COUNTRY OF ORIGIN (fewer than 1,000 not shown)</t>
  </si>
  <si>
    <t>Mexico</t>
  </si>
  <si>
    <t>El Salvador</t>
  </si>
  <si>
    <t>India</t>
  </si>
  <si>
    <t>Guatemala</t>
  </si>
  <si>
    <t>Honduras</t>
  </si>
  <si>
    <t>China</t>
  </si>
  <si>
    <t>Ecuador</t>
  </si>
  <si>
    <t>Philippines</t>
  </si>
  <si>
    <t>Korea</t>
  </si>
  <si>
    <t>Dominican Republic</t>
  </si>
  <si>
    <t>Peru</t>
  </si>
  <si>
    <t>Colombia</t>
  </si>
  <si>
    <t>Haiti</t>
  </si>
  <si>
    <t>Brazil</t>
  </si>
  <si>
    <t>Vietnam</t>
  </si>
  <si>
    <t>Poland</t>
  </si>
  <si>
    <t>Jamaica</t>
  </si>
  <si>
    <t>Pakistan</t>
  </si>
  <si>
    <t>Nicaragua</t>
  </si>
  <si>
    <t>Venezuela</t>
  </si>
  <si>
    <t>Argentina</t>
  </si>
  <si>
    <t>Ethiopia</t>
  </si>
  <si>
    <t>Ghana</t>
  </si>
  <si>
    <t>Canada</t>
  </si>
  <si>
    <t>Nigeria</t>
  </si>
  <si>
    <t>ACCESS TO COMPUTER OR INTERNET</t>
  </si>
  <si>
    <t>Access to computer</t>
  </si>
  <si>
    <t>Access to internet</t>
  </si>
  <si>
    <t>Access to both</t>
  </si>
  <si>
    <t>Percent with access to both</t>
  </si>
  <si>
    <t>ABILITY TO SPEAK ENGLISH (ages 5 and over)</t>
  </si>
  <si>
    <t>Total, age 5 and over</t>
  </si>
  <si>
    <t>Does not speak English</t>
  </si>
  <si>
    <t>Speaks English a little</t>
  </si>
  <si>
    <t>Speaks English well</t>
  </si>
  <si>
    <t>Speaks English very well or only English</t>
  </si>
  <si>
    <t>Percent who speak English well, very well, or only English</t>
  </si>
  <si>
    <t>LANGUAGE SPOKEN AT HOME</t>
  </si>
  <si>
    <t>Spanish</t>
  </si>
  <si>
    <t>English</t>
  </si>
  <si>
    <t>Hindi</t>
  </si>
  <si>
    <t>Chinese</t>
  </si>
  <si>
    <t>Dravidian</t>
  </si>
  <si>
    <t>Filipino</t>
  </si>
  <si>
    <t>Korean</t>
  </si>
  <si>
    <t>French</t>
  </si>
  <si>
    <t>Arabic</t>
  </si>
  <si>
    <t>Other language</t>
  </si>
  <si>
    <t>SCHOOL ENROLLMENT (ages 3 and over)</t>
  </si>
  <si>
    <t>Total age 3 and over</t>
  </si>
  <si>
    <t>Enrolled in school</t>
  </si>
  <si>
    <t>Not Enrolled in school</t>
  </si>
  <si>
    <t>EDUCATIONAL ATTAINMENT (ages 18 and over)</t>
  </si>
  <si>
    <t>Total, age 18 and over</t>
  </si>
  <si>
    <t>Less than high school</t>
  </si>
  <si>
    <t>High school</t>
  </si>
  <si>
    <t>Some college</t>
  </si>
  <si>
    <t>B.A. or higher</t>
  </si>
  <si>
    <t>Percent with some college or a degree</t>
  </si>
  <si>
    <t>HEALTH INSURANCE (ages 18 and over)</t>
  </si>
  <si>
    <t>No health insurance coverage</t>
  </si>
  <si>
    <t>With healh insurance coverage</t>
  </si>
  <si>
    <t>Percent with health insurance</t>
  </si>
  <si>
    <t>POVERTY STATUS</t>
  </si>
  <si>
    <t>At or above poverty threshold</t>
  </si>
  <si>
    <t>Below poverty threshold</t>
  </si>
  <si>
    <t>Percent at or above the poverty threshold</t>
  </si>
  <si>
    <t>MARITAL STATUS (ages 15 and over)</t>
  </si>
  <si>
    <t>Total, age 15 and over</t>
  </si>
  <si>
    <t>Married to US citizen</t>
  </si>
  <si>
    <t>Married to legal noncitizen</t>
  </si>
  <si>
    <t>Married to unauthorized resident</t>
  </si>
  <si>
    <t>RACE AND ETHNIC ORIGIN</t>
  </si>
  <si>
    <t>Hispanic</t>
  </si>
  <si>
    <t>Asian non-Hispanic</t>
  </si>
  <si>
    <t>White non-Hispanic</t>
  </si>
  <si>
    <t>Black non-Hispanic</t>
  </si>
  <si>
    <t>Other non-Hispanic</t>
  </si>
  <si>
    <t>Percent Hispanic</t>
  </si>
  <si>
    <t>EMPLOYMENT STATUS (ages 16 and over)</t>
  </si>
  <si>
    <t>Total, age 16 and over</t>
  </si>
  <si>
    <t>Employed</t>
  </si>
  <si>
    <t>Unemployed</t>
  </si>
  <si>
    <t>Not in the labor force</t>
  </si>
  <si>
    <t>Percent unemployed (with 25,000 or more in labor force)</t>
  </si>
  <si>
    <t>OCCUPATION (ages 16 and over)</t>
  </si>
  <si>
    <t>In labor force, 16 and over</t>
  </si>
  <si>
    <t>Managerial &amp; professional specialty</t>
  </si>
  <si>
    <t>Technical, sales &amp; administrative support</t>
  </si>
  <si>
    <t>Services</t>
  </si>
  <si>
    <t>Farming, forestry &amp; fishing</t>
  </si>
  <si>
    <t>Precision production, craft &amp; repair</t>
  </si>
  <si>
    <t>Operators, fabricators &amp; laborers</t>
  </si>
  <si>
    <t>AVERAGE FAMILY SIZE</t>
  </si>
  <si>
    <t>Number of own family members in household</t>
  </si>
  <si>
    <t>n/a</t>
  </si>
  <si>
    <t>INCOME</t>
  </si>
  <si>
    <t>Average personal income, age 16 and over</t>
  </si>
  <si>
    <t>Median personal income, age 16 and over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</si>
</sst>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" fillId="0" borderId="0" xfId="55" applyNumberFormat="1">
      <alignment/>
      <protection/>
    </xf>
    <xf numFmtId="3" fontId="45" fillId="0" borderId="0" xfId="0" applyNumberFormat="1" applyFont="1" applyAlignment="1" quotePrefix="1">
      <alignment/>
    </xf>
    <xf numFmtId="3" fontId="4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4" fillId="0" borderId="0" xfId="0" applyNumberFormat="1" applyFont="1" applyAlignment="1" quotePrefix="1">
      <alignment horizontal="left"/>
    </xf>
    <xf numFmtId="3" fontId="47" fillId="0" borderId="0" xfId="0" applyNumberFormat="1" applyFont="1" applyAlignment="1" quotePrefix="1">
      <alignment horizontal="right"/>
    </xf>
    <xf numFmtId="0" fontId="48" fillId="0" borderId="0" xfId="0" applyFont="1" applyAlignment="1">
      <alignment/>
    </xf>
    <xf numFmtId="164" fontId="0" fillId="0" borderId="0" xfId="0" applyNumberFormat="1" applyAlignment="1">
      <alignment/>
    </xf>
    <xf numFmtId="3" fontId="43" fillId="0" borderId="0" xfId="0" applyNumberFormat="1" applyFont="1" applyAlignment="1" quotePrefix="1">
      <alignment horizontal="right"/>
    </xf>
    <xf numFmtId="3" fontId="49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3" fontId="43" fillId="0" borderId="0" xfId="0" applyNumberFormat="1" applyFont="1" applyAlignment="1" quotePrefix="1">
      <alignment horizontal="left"/>
    </xf>
    <xf numFmtId="3" fontId="50" fillId="0" borderId="0" xfId="0" applyNumberFormat="1" applyFont="1" applyAlignment="1">
      <alignment/>
    </xf>
    <xf numFmtId="9" fontId="50" fillId="0" borderId="0" xfId="58" applyFont="1" applyAlignment="1">
      <alignment horizontal="right"/>
    </xf>
    <xf numFmtId="9" fontId="50" fillId="0" borderId="0" xfId="58" applyFont="1" applyAlignment="1">
      <alignment horizontal="right"/>
    </xf>
    <xf numFmtId="3" fontId="45" fillId="0" borderId="0" xfId="0" applyNumberFormat="1" applyFont="1" applyAlignment="1" quotePrefix="1">
      <alignment horizontal="left"/>
    </xf>
    <xf numFmtId="3" fontId="50" fillId="0" borderId="0" xfId="0" applyNumberFormat="1" applyFont="1" applyAlignment="1" quotePrefix="1">
      <alignment horizontal="left"/>
    </xf>
    <xf numFmtId="9" fontId="43" fillId="0" borderId="0" xfId="58" applyFont="1" applyAlignment="1">
      <alignment horizontal="right"/>
    </xf>
    <xf numFmtId="0" fontId="46" fillId="0" borderId="0" xfId="0" applyFont="1" applyAlignment="1" quotePrefix="1">
      <alignment horizontal="left"/>
    </xf>
    <xf numFmtId="0" fontId="48" fillId="0" borderId="0" xfId="0" applyFont="1" applyAlignment="1" quotePrefix="1">
      <alignment horizontal="left"/>
    </xf>
    <xf numFmtId="165" fontId="48" fillId="0" borderId="0" xfId="58" applyNumberFormat="1" applyFont="1" applyAlignment="1">
      <alignment horizontal="right"/>
    </xf>
    <xf numFmtId="165" fontId="48" fillId="0" borderId="0" xfId="58" applyNumberFormat="1" applyFont="1" applyAlignment="1" quotePrefix="1">
      <alignment horizontal="right"/>
    </xf>
    <xf numFmtId="166" fontId="43" fillId="0" borderId="0" xfId="0" applyNumberFormat="1" applyFont="1" applyAlignment="1" quotePrefix="1">
      <alignment horizontal="right"/>
    </xf>
    <xf numFmtId="167" fontId="43" fillId="0" borderId="0" xfId="44" applyNumberFormat="1" applyFont="1" applyAlignment="1" quotePrefix="1">
      <alignment horizontal="right"/>
    </xf>
    <xf numFmtId="167" fontId="43" fillId="0" borderId="0" xfId="0" applyNumberFormat="1" applyFont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S17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7109375" style="0" customWidth="1"/>
    <col min="2" max="2" width="47.7109375" style="0" customWidth="1"/>
    <col min="3" max="3" width="14.28125" style="0" customWidth="1"/>
    <col min="4" max="45" width="13.421875" style="0" customWidth="1"/>
  </cols>
  <sheetData>
    <row r="1" spans="2:45" ht="15" customHeight="1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15" customHeight="1">
      <c r="B3" s="7" t="s">
        <v>1</v>
      </c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5" customHeight="1">
      <c r="B4" s="9" t="s">
        <v>2</v>
      </c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15" customHeight="1">
      <c r="B5" s="11" t="s">
        <v>3</v>
      </c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15" customHeight="1">
      <c r="B6" s="12"/>
      <c r="C6" s="13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2:45" ht="15" customHeight="1">
      <c r="B7" s="15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  <c r="V7" s="13" t="s">
        <v>24</v>
      </c>
      <c r="W7" s="13" t="s">
        <v>25</v>
      </c>
      <c r="X7" s="13" t="s">
        <v>26</v>
      </c>
      <c r="Y7" s="13" t="s">
        <v>27</v>
      </c>
      <c r="Z7" s="13" t="s">
        <v>28</v>
      </c>
      <c r="AA7" s="13" t="s">
        <v>29</v>
      </c>
      <c r="AB7" s="13" t="s">
        <v>30</v>
      </c>
      <c r="AC7" s="13" t="s">
        <v>31</v>
      </c>
      <c r="AD7" s="13" t="s">
        <v>32</v>
      </c>
      <c r="AE7" s="13" t="s">
        <v>33</v>
      </c>
      <c r="AF7" s="13" t="s">
        <v>34</v>
      </c>
      <c r="AG7" s="13" t="s">
        <v>35</v>
      </c>
      <c r="AH7" s="13" t="s">
        <v>36</v>
      </c>
      <c r="AI7" s="13" t="s">
        <v>37</v>
      </c>
      <c r="AJ7" s="13" t="s">
        <v>38</v>
      </c>
      <c r="AK7" s="13" t="s">
        <v>39</v>
      </c>
      <c r="AL7" s="13" t="s">
        <v>40</v>
      </c>
      <c r="AM7" s="13" t="s">
        <v>41</v>
      </c>
      <c r="AN7" s="13" t="s">
        <v>42</v>
      </c>
      <c r="AO7" s="13" t="s">
        <v>43</v>
      </c>
      <c r="AP7" s="13" t="s">
        <v>44</v>
      </c>
      <c r="AQ7" s="13" t="s">
        <v>45</v>
      </c>
      <c r="AR7" s="13" t="s">
        <v>46</v>
      </c>
      <c r="AS7" s="13" t="s">
        <v>47</v>
      </c>
    </row>
    <row r="8" spans="2:45" ht="15" customHeight="1">
      <c r="B8" s="7" t="s">
        <v>48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2:45" ht="15" customHeight="1">
      <c r="B9" s="1" t="s">
        <v>49</v>
      </c>
      <c r="C9" s="13">
        <v>3776335</v>
      </c>
      <c r="D9" s="13">
        <v>962390</v>
      </c>
      <c r="E9" s="13">
        <v>667370</v>
      </c>
      <c r="F9" s="13">
        <v>214925</v>
      </c>
      <c r="G9" s="13">
        <v>188125</v>
      </c>
      <c r="H9" s="13">
        <v>182755</v>
      </c>
      <c r="I9" s="13">
        <v>132875</v>
      </c>
      <c r="J9" s="13">
        <v>128455</v>
      </c>
      <c r="K9" s="13">
        <v>122990</v>
      </c>
      <c r="L9" s="13">
        <v>106130</v>
      </c>
      <c r="M9" s="13">
        <v>84970</v>
      </c>
      <c r="N9" s="13">
        <v>81840</v>
      </c>
      <c r="O9" s="13">
        <v>68320</v>
      </c>
      <c r="P9" s="13">
        <v>62005</v>
      </c>
      <c r="Q9" s="13">
        <v>60150</v>
      </c>
      <c r="R9" s="13">
        <v>52125</v>
      </c>
      <c r="S9" s="13">
        <v>47380</v>
      </c>
      <c r="T9" s="13">
        <v>41660</v>
      </c>
      <c r="U9" s="13">
        <v>38485</v>
      </c>
      <c r="V9" s="13">
        <v>38130</v>
      </c>
      <c r="W9" s="13">
        <v>36115</v>
      </c>
      <c r="X9" s="13">
        <v>34845</v>
      </c>
      <c r="Y9" s="13">
        <v>34100</v>
      </c>
      <c r="Z9" s="13">
        <v>33250</v>
      </c>
      <c r="AA9" s="13">
        <v>32100</v>
      </c>
      <c r="AB9" s="13">
        <v>30715</v>
      </c>
      <c r="AC9" s="13">
        <v>29825</v>
      </c>
      <c r="AD9" s="13">
        <v>28600</v>
      </c>
      <c r="AE9" s="13">
        <v>24625</v>
      </c>
      <c r="AF9" s="13">
        <v>24485</v>
      </c>
      <c r="AG9" s="13">
        <v>24320</v>
      </c>
      <c r="AH9" s="13">
        <v>24005</v>
      </c>
      <c r="AI9" s="13">
        <v>17325</v>
      </c>
      <c r="AJ9" s="13">
        <v>16010</v>
      </c>
      <c r="AK9" s="13">
        <v>15195</v>
      </c>
      <c r="AL9" s="13">
        <v>14710</v>
      </c>
      <c r="AM9" s="13">
        <v>14575</v>
      </c>
      <c r="AN9" s="13">
        <v>14475</v>
      </c>
      <c r="AO9" s="13">
        <v>9645</v>
      </c>
      <c r="AP9" s="13">
        <v>7680</v>
      </c>
      <c r="AQ9" s="13">
        <v>7540</v>
      </c>
      <c r="AR9" s="13">
        <v>6070</v>
      </c>
      <c r="AS9" s="13">
        <v>15070</v>
      </c>
    </row>
    <row r="10" spans="2:45" ht="15" customHeight="1">
      <c r="B10" s="1" t="s">
        <v>50</v>
      </c>
      <c r="C10" s="13">
        <v>3380590</v>
      </c>
      <c r="D10" s="13">
        <v>864335</v>
      </c>
      <c r="E10" s="13">
        <v>614180</v>
      </c>
      <c r="F10" s="13">
        <v>179675</v>
      </c>
      <c r="G10" s="13">
        <v>161065</v>
      </c>
      <c r="H10" s="13">
        <v>162935</v>
      </c>
      <c r="I10" s="13">
        <v>118720</v>
      </c>
      <c r="J10" s="13">
        <v>108310</v>
      </c>
      <c r="K10" s="13">
        <v>111760</v>
      </c>
      <c r="L10" s="13">
        <v>96125</v>
      </c>
      <c r="M10" s="13">
        <v>77685</v>
      </c>
      <c r="N10" s="13">
        <v>73025</v>
      </c>
      <c r="O10" s="13">
        <v>63845</v>
      </c>
      <c r="P10" s="13">
        <v>56835</v>
      </c>
      <c r="Q10" s="13">
        <v>52735</v>
      </c>
      <c r="R10" s="13">
        <v>47765</v>
      </c>
      <c r="S10" s="13">
        <v>41830</v>
      </c>
      <c r="T10" s="13">
        <v>37720</v>
      </c>
      <c r="U10" s="13">
        <v>33900</v>
      </c>
      <c r="V10" s="13">
        <v>33915</v>
      </c>
      <c r="W10" s="13">
        <v>30025</v>
      </c>
      <c r="X10" s="13">
        <v>32000</v>
      </c>
      <c r="Y10" s="13">
        <v>28600</v>
      </c>
      <c r="Z10" s="13">
        <v>26585</v>
      </c>
      <c r="AA10" s="13">
        <v>28555</v>
      </c>
      <c r="AB10" s="13">
        <v>29785</v>
      </c>
      <c r="AC10" s="13">
        <v>28680</v>
      </c>
      <c r="AD10" s="13">
        <v>26310</v>
      </c>
      <c r="AE10" s="13">
        <v>24155</v>
      </c>
      <c r="AF10" s="13">
        <v>22795</v>
      </c>
      <c r="AG10" s="13">
        <v>20510</v>
      </c>
      <c r="AH10" s="13">
        <v>22020</v>
      </c>
      <c r="AI10" s="13">
        <v>16415</v>
      </c>
      <c r="AJ10" s="13">
        <v>15665</v>
      </c>
      <c r="AK10" s="13">
        <v>14090</v>
      </c>
      <c r="AL10" s="13">
        <v>13630</v>
      </c>
      <c r="AM10" s="13">
        <v>13320</v>
      </c>
      <c r="AN10" s="13">
        <v>13070</v>
      </c>
      <c r="AO10" s="13">
        <v>9200</v>
      </c>
      <c r="AP10" s="13">
        <v>7165</v>
      </c>
      <c r="AQ10" s="13">
        <v>6665</v>
      </c>
      <c r="AR10" s="13">
        <v>2795</v>
      </c>
      <c r="AS10" s="13">
        <v>12185</v>
      </c>
    </row>
    <row r="11" spans="2:45" ht="15" customHeight="1">
      <c r="B11" s="1" t="s">
        <v>51</v>
      </c>
      <c r="C11" s="13">
        <v>257415</v>
      </c>
      <c r="D11" s="13">
        <v>63970</v>
      </c>
      <c r="E11" s="13">
        <v>30580</v>
      </c>
      <c r="F11" s="13">
        <v>26890</v>
      </c>
      <c r="G11" s="13">
        <v>19710</v>
      </c>
      <c r="H11" s="13">
        <v>13065</v>
      </c>
      <c r="I11" s="13">
        <v>9115</v>
      </c>
      <c r="J11" s="13">
        <v>14780</v>
      </c>
      <c r="K11" s="13">
        <v>8330</v>
      </c>
      <c r="L11" s="13">
        <v>6410</v>
      </c>
      <c r="M11" s="13">
        <v>4565</v>
      </c>
      <c r="N11" s="13">
        <v>5590</v>
      </c>
      <c r="O11" s="13">
        <v>2050</v>
      </c>
      <c r="P11" s="13">
        <v>3225</v>
      </c>
      <c r="Q11" s="13">
        <v>5870</v>
      </c>
      <c r="R11" s="13">
        <v>1620</v>
      </c>
      <c r="S11" s="13">
        <v>3360</v>
      </c>
      <c r="T11" s="13">
        <v>1950</v>
      </c>
      <c r="U11" s="13">
        <v>2270</v>
      </c>
      <c r="V11" s="13">
        <v>2970</v>
      </c>
      <c r="W11" s="13">
        <v>4165</v>
      </c>
      <c r="X11" s="13">
        <v>1870</v>
      </c>
      <c r="Y11" s="13">
        <v>3830</v>
      </c>
      <c r="Z11" s="13">
        <v>4675</v>
      </c>
      <c r="AA11" s="13">
        <v>1280</v>
      </c>
      <c r="AB11" s="13">
        <v>75</v>
      </c>
      <c r="AC11" s="13">
        <v>885</v>
      </c>
      <c r="AD11" s="13">
        <v>940</v>
      </c>
      <c r="AE11" s="13">
        <v>390</v>
      </c>
      <c r="AF11" s="13">
        <v>450</v>
      </c>
      <c r="AG11" s="13">
        <v>2625</v>
      </c>
      <c r="AH11" s="13">
        <v>700</v>
      </c>
      <c r="AI11" s="13">
        <v>495</v>
      </c>
      <c r="AJ11" s="13">
        <v>345</v>
      </c>
      <c r="AK11" s="13">
        <v>720</v>
      </c>
      <c r="AL11" s="13">
        <v>815</v>
      </c>
      <c r="AM11" s="13">
        <v>650</v>
      </c>
      <c r="AN11" s="13">
        <v>1410</v>
      </c>
      <c r="AO11" s="13">
        <v>330</v>
      </c>
      <c r="AP11" s="13">
        <v>485</v>
      </c>
      <c r="AQ11" s="13" t="s">
        <v>52</v>
      </c>
      <c r="AR11" s="13">
        <v>2520</v>
      </c>
      <c r="AS11" s="13">
        <v>1440</v>
      </c>
    </row>
    <row r="12" spans="2:45" ht="15" customHeight="1">
      <c r="B12" s="1" t="s">
        <v>53</v>
      </c>
      <c r="C12" s="13">
        <v>138330</v>
      </c>
      <c r="D12" s="13">
        <v>34085</v>
      </c>
      <c r="E12" s="13">
        <v>22610</v>
      </c>
      <c r="F12" s="13">
        <v>8360</v>
      </c>
      <c r="G12" s="13">
        <v>7350</v>
      </c>
      <c r="H12" s="13">
        <v>6760</v>
      </c>
      <c r="I12" s="13">
        <v>5035</v>
      </c>
      <c r="J12" s="13">
        <v>5365</v>
      </c>
      <c r="K12" s="13">
        <v>2900</v>
      </c>
      <c r="L12" s="13">
        <v>3595</v>
      </c>
      <c r="M12" s="13">
        <v>2715</v>
      </c>
      <c r="N12" s="13">
        <v>3225</v>
      </c>
      <c r="O12" s="13">
        <v>2425</v>
      </c>
      <c r="P12" s="13">
        <v>1945</v>
      </c>
      <c r="Q12" s="13">
        <v>1545</v>
      </c>
      <c r="R12" s="13">
        <v>2740</v>
      </c>
      <c r="S12" s="13">
        <v>2195</v>
      </c>
      <c r="T12" s="13">
        <v>1985</v>
      </c>
      <c r="U12" s="13">
        <v>2315</v>
      </c>
      <c r="V12" s="13">
        <v>1245</v>
      </c>
      <c r="W12" s="13">
        <v>1925</v>
      </c>
      <c r="X12" s="13">
        <v>975</v>
      </c>
      <c r="Y12" s="13">
        <v>1670</v>
      </c>
      <c r="Z12" s="13">
        <v>1990</v>
      </c>
      <c r="AA12" s="13">
        <v>2265</v>
      </c>
      <c r="AB12" s="13">
        <v>855</v>
      </c>
      <c r="AC12" s="13">
        <v>260</v>
      </c>
      <c r="AD12" s="13">
        <v>1345</v>
      </c>
      <c r="AE12" s="13">
        <v>80</v>
      </c>
      <c r="AF12" s="13">
        <v>1235</v>
      </c>
      <c r="AG12" s="13">
        <v>1180</v>
      </c>
      <c r="AH12" s="13">
        <v>1280</v>
      </c>
      <c r="AI12" s="13">
        <v>415</v>
      </c>
      <c r="AJ12" s="13" t="s">
        <v>52</v>
      </c>
      <c r="AK12" s="13">
        <v>385</v>
      </c>
      <c r="AL12" s="13">
        <v>260</v>
      </c>
      <c r="AM12" s="13">
        <v>605</v>
      </c>
      <c r="AN12" s="13" t="s">
        <v>52</v>
      </c>
      <c r="AO12" s="13">
        <v>115</v>
      </c>
      <c r="AP12" s="13">
        <v>30</v>
      </c>
      <c r="AQ12" s="13">
        <v>875</v>
      </c>
      <c r="AR12" s="13">
        <v>755</v>
      </c>
      <c r="AS12" s="13">
        <v>1435</v>
      </c>
    </row>
    <row r="13" spans="2:45" ht="15" customHeight="1">
      <c r="B13" s="16" t="s">
        <v>54</v>
      </c>
      <c r="C13" s="13">
        <v>175565</v>
      </c>
      <c r="D13" s="13">
        <v>44930</v>
      </c>
      <c r="E13" s="13">
        <v>33700</v>
      </c>
      <c r="F13" s="13">
        <v>6135</v>
      </c>
      <c r="G13" s="13">
        <v>8620</v>
      </c>
      <c r="H13" s="13">
        <v>8520</v>
      </c>
      <c r="I13" s="13">
        <v>4225</v>
      </c>
      <c r="J13" s="13">
        <v>5115</v>
      </c>
      <c r="K13" s="13">
        <v>5335</v>
      </c>
      <c r="L13" s="13">
        <v>9485</v>
      </c>
      <c r="M13" s="13">
        <v>5075</v>
      </c>
      <c r="N13" s="13">
        <v>2485</v>
      </c>
      <c r="O13" s="13">
        <v>4765</v>
      </c>
      <c r="P13" s="13">
        <v>2595</v>
      </c>
      <c r="Q13" s="13">
        <v>1490</v>
      </c>
      <c r="R13" s="13">
        <v>2630</v>
      </c>
      <c r="S13" s="13">
        <v>2795</v>
      </c>
      <c r="T13" s="13">
        <v>1465</v>
      </c>
      <c r="U13" s="13">
        <v>1345</v>
      </c>
      <c r="V13" s="13">
        <v>1180</v>
      </c>
      <c r="W13" s="13">
        <v>840</v>
      </c>
      <c r="X13" s="13">
        <v>2070</v>
      </c>
      <c r="Y13" s="13">
        <v>550</v>
      </c>
      <c r="Z13" s="13">
        <v>250</v>
      </c>
      <c r="AA13" s="13">
        <v>1630</v>
      </c>
      <c r="AB13" s="13">
        <v>1535</v>
      </c>
      <c r="AC13" s="13">
        <v>1095</v>
      </c>
      <c r="AD13" s="13">
        <v>1310</v>
      </c>
      <c r="AE13" s="13">
        <v>3260</v>
      </c>
      <c r="AF13" s="13">
        <v>1720</v>
      </c>
      <c r="AG13" s="13">
        <v>665</v>
      </c>
      <c r="AH13" s="13">
        <v>745</v>
      </c>
      <c r="AI13" s="13">
        <v>770</v>
      </c>
      <c r="AJ13" s="13">
        <v>400</v>
      </c>
      <c r="AK13" s="13">
        <v>885</v>
      </c>
      <c r="AL13" s="13">
        <v>1735</v>
      </c>
      <c r="AM13" s="13">
        <v>1520</v>
      </c>
      <c r="AN13" s="13">
        <v>315</v>
      </c>
      <c r="AO13" s="13">
        <v>1015</v>
      </c>
      <c r="AP13" s="13">
        <v>525</v>
      </c>
      <c r="AQ13" s="13">
        <v>200</v>
      </c>
      <c r="AR13" s="13">
        <v>340</v>
      </c>
      <c r="AS13" s="13">
        <v>305</v>
      </c>
    </row>
    <row r="14" spans="2:45" ht="15" customHeight="1">
      <c r="B14" s="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2:45" ht="15" customHeight="1">
      <c r="B15" s="7" t="s">
        <v>55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2:45" ht="15" customHeight="1">
      <c r="B16" s="1" t="s">
        <v>49</v>
      </c>
      <c r="C16" s="13">
        <v>3776335</v>
      </c>
      <c r="D16" s="13">
        <v>962390</v>
      </c>
      <c r="E16" s="13">
        <v>667370</v>
      </c>
      <c r="F16" s="13">
        <v>214925</v>
      </c>
      <c r="G16" s="13">
        <v>188125</v>
      </c>
      <c r="H16" s="13">
        <v>182755</v>
      </c>
      <c r="I16" s="13">
        <v>132875</v>
      </c>
      <c r="J16" s="13">
        <v>128455</v>
      </c>
      <c r="K16" s="13">
        <v>122990</v>
      </c>
      <c r="L16" s="13">
        <v>106130</v>
      </c>
      <c r="M16" s="13">
        <v>84970</v>
      </c>
      <c r="N16" s="13">
        <v>81840</v>
      </c>
      <c r="O16" s="13">
        <v>68320</v>
      </c>
      <c r="P16" s="13">
        <v>62005</v>
      </c>
      <c r="Q16" s="13">
        <v>60150</v>
      </c>
      <c r="R16" s="13">
        <v>52125</v>
      </c>
      <c r="S16" s="13">
        <v>47380</v>
      </c>
      <c r="T16" s="13">
        <v>41660</v>
      </c>
      <c r="U16" s="13">
        <v>38485</v>
      </c>
      <c r="V16" s="13">
        <v>38130</v>
      </c>
      <c r="W16" s="13">
        <v>36115</v>
      </c>
      <c r="X16" s="13">
        <v>34845</v>
      </c>
      <c r="Y16" s="13">
        <v>34100</v>
      </c>
      <c r="Z16" s="13">
        <v>33250</v>
      </c>
      <c r="AA16" s="13">
        <v>32100</v>
      </c>
      <c r="AB16" s="13">
        <v>30715</v>
      </c>
      <c r="AC16" s="13">
        <v>29825</v>
      </c>
      <c r="AD16" s="13">
        <v>28600</v>
      </c>
      <c r="AE16" s="13">
        <v>24625</v>
      </c>
      <c r="AF16" s="13">
        <v>24485</v>
      </c>
      <c r="AG16" s="13">
        <v>24320</v>
      </c>
      <c r="AH16" s="13">
        <v>24005</v>
      </c>
      <c r="AI16" s="13">
        <v>17325</v>
      </c>
      <c r="AJ16" s="13">
        <v>16010</v>
      </c>
      <c r="AK16" s="13">
        <v>15195</v>
      </c>
      <c r="AL16" s="13">
        <v>14710</v>
      </c>
      <c r="AM16" s="13">
        <v>14575</v>
      </c>
      <c r="AN16" s="13">
        <v>14475</v>
      </c>
      <c r="AO16" s="13">
        <v>9645</v>
      </c>
      <c r="AP16" s="13">
        <v>7680</v>
      </c>
      <c r="AQ16" s="13">
        <v>7540</v>
      </c>
      <c r="AR16" s="13">
        <v>6070</v>
      </c>
      <c r="AS16" s="13">
        <v>15070</v>
      </c>
    </row>
    <row r="17" spans="2:45" ht="15" customHeight="1">
      <c r="B17" s="1" t="s">
        <v>56</v>
      </c>
      <c r="C17" s="13" t="s">
        <v>52</v>
      </c>
      <c r="D17" s="13" t="s">
        <v>52</v>
      </c>
      <c r="E17" s="13" t="s">
        <v>52</v>
      </c>
      <c r="F17" s="13" t="s">
        <v>52</v>
      </c>
      <c r="G17" s="13" t="s">
        <v>52</v>
      </c>
      <c r="H17" s="13" t="s">
        <v>52</v>
      </c>
      <c r="I17" s="13" t="s">
        <v>52</v>
      </c>
      <c r="J17" s="13" t="s">
        <v>52</v>
      </c>
      <c r="K17" s="13" t="s">
        <v>52</v>
      </c>
      <c r="L17" s="13" t="s">
        <v>52</v>
      </c>
      <c r="M17" s="13" t="s">
        <v>52</v>
      </c>
      <c r="N17" s="13" t="s">
        <v>52</v>
      </c>
      <c r="O17" s="13" t="s">
        <v>52</v>
      </c>
      <c r="P17" s="13" t="s">
        <v>52</v>
      </c>
      <c r="Q17" s="13" t="s">
        <v>52</v>
      </c>
      <c r="R17" s="13" t="s">
        <v>52</v>
      </c>
      <c r="S17" s="13" t="s">
        <v>52</v>
      </c>
      <c r="T17" s="13" t="s">
        <v>52</v>
      </c>
      <c r="U17" s="13" t="s">
        <v>52</v>
      </c>
      <c r="V17" s="13" t="s">
        <v>52</v>
      </c>
      <c r="W17" s="13" t="s">
        <v>52</v>
      </c>
      <c r="X17" s="13" t="s">
        <v>52</v>
      </c>
      <c r="Y17" s="13" t="s">
        <v>52</v>
      </c>
      <c r="Z17" s="13" t="s">
        <v>52</v>
      </c>
      <c r="AA17" s="13" t="s">
        <v>52</v>
      </c>
      <c r="AB17" s="13" t="s">
        <v>52</v>
      </c>
      <c r="AC17" s="13" t="s">
        <v>52</v>
      </c>
      <c r="AD17" s="13" t="s">
        <v>52</v>
      </c>
      <c r="AE17" s="13" t="s">
        <v>52</v>
      </c>
      <c r="AF17" s="13" t="s">
        <v>52</v>
      </c>
      <c r="AG17" s="13" t="s">
        <v>52</v>
      </c>
      <c r="AH17" s="13" t="s">
        <v>52</v>
      </c>
      <c r="AI17" s="13" t="s">
        <v>52</v>
      </c>
      <c r="AJ17" s="13" t="s">
        <v>52</v>
      </c>
      <c r="AK17" s="13" t="s">
        <v>52</v>
      </c>
      <c r="AL17" s="13" t="s">
        <v>52</v>
      </c>
      <c r="AM17" s="13" t="s">
        <v>52</v>
      </c>
      <c r="AN17" s="13" t="s">
        <v>52</v>
      </c>
      <c r="AO17" s="13" t="s">
        <v>52</v>
      </c>
      <c r="AP17" s="13" t="s">
        <v>52</v>
      </c>
      <c r="AQ17" s="13" t="s">
        <v>52</v>
      </c>
      <c r="AR17" s="13" t="s">
        <v>52</v>
      </c>
      <c r="AS17" s="13" t="s">
        <v>52</v>
      </c>
    </row>
    <row r="18" spans="2:45" ht="15" customHeight="1">
      <c r="B18" s="1" t="s">
        <v>57</v>
      </c>
      <c r="C18" s="13">
        <v>727750</v>
      </c>
      <c r="D18" s="13">
        <v>151870</v>
      </c>
      <c r="E18" s="13">
        <v>126350</v>
      </c>
      <c r="F18" s="13">
        <v>48355</v>
      </c>
      <c r="G18" s="13">
        <v>46680</v>
      </c>
      <c r="H18" s="13">
        <v>22920</v>
      </c>
      <c r="I18" s="13">
        <v>22900</v>
      </c>
      <c r="J18" s="13">
        <v>36050</v>
      </c>
      <c r="K18" s="13">
        <v>20485</v>
      </c>
      <c r="L18" s="13">
        <v>14075</v>
      </c>
      <c r="M18" s="13">
        <v>17200</v>
      </c>
      <c r="N18" s="13">
        <v>19595</v>
      </c>
      <c r="O18" s="13">
        <v>8935</v>
      </c>
      <c r="P18" s="13">
        <v>9540</v>
      </c>
      <c r="Q18" s="13">
        <v>14520</v>
      </c>
      <c r="R18" s="13">
        <v>7250</v>
      </c>
      <c r="S18" s="13">
        <v>13050</v>
      </c>
      <c r="T18" s="13">
        <v>9220</v>
      </c>
      <c r="U18" s="13">
        <v>6855</v>
      </c>
      <c r="V18" s="13">
        <v>11440</v>
      </c>
      <c r="W18" s="13">
        <v>11220</v>
      </c>
      <c r="X18" s="13">
        <v>7815</v>
      </c>
      <c r="Y18" s="13">
        <v>7315</v>
      </c>
      <c r="Z18" s="13">
        <v>6710</v>
      </c>
      <c r="AA18" s="13">
        <v>6565</v>
      </c>
      <c r="AB18" s="13">
        <v>8200</v>
      </c>
      <c r="AC18" s="13">
        <v>5520</v>
      </c>
      <c r="AD18" s="13">
        <v>5965</v>
      </c>
      <c r="AE18" s="13">
        <v>4095</v>
      </c>
      <c r="AF18" s="13">
        <v>4765</v>
      </c>
      <c r="AG18" s="13">
        <v>8270</v>
      </c>
      <c r="AH18" s="13">
        <v>5980</v>
      </c>
      <c r="AI18" s="13">
        <v>3605</v>
      </c>
      <c r="AJ18" s="13">
        <v>4815</v>
      </c>
      <c r="AK18" s="13">
        <v>6590</v>
      </c>
      <c r="AL18" s="13">
        <v>2965</v>
      </c>
      <c r="AM18" s="13">
        <v>3680</v>
      </c>
      <c r="AN18" s="13">
        <v>1645</v>
      </c>
      <c r="AO18" s="13">
        <v>1960</v>
      </c>
      <c r="AP18" s="13">
        <v>1555</v>
      </c>
      <c r="AQ18" s="13">
        <v>2170</v>
      </c>
      <c r="AR18" s="13">
        <v>4050</v>
      </c>
      <c r="AS18" s="13">
        <v>5000</v>
      </c>
    </row>
    <row r="19" spans="2:45" ht="15" customHeight="1">
      <c r="B19" s="1" t="s">
        <v>58</v>
      </c>
      <c r="C19" s="13">
        <v>1202110</v>
      </c>
      <c r="D19" s="13">
        <v>263725</v>
      </c>
      <c r="E19" s="13">
        <v>215460</v>
      </c>
      <c r="F19" s="13">
        <v>62730</v>
      </c>
      <c r="G19" s="13">
        <v>63215</v>
      </c>
      <c r="H19" s="13">
        <v>57760</v>
      </c>
      <c r="I19" s="13">
        <v>42195</v>
      </c>
      <c r="J19" s="13">
        <v>43340</v>
      </c>
      <c r="K19" s="13">
        <v>41705</v>
      </c>
      <c r="L19" s="13">
        <v>33600</v>
      </c>
      <c r="M19" s="13">
        <v>28975</v>
      </c>
      <c r="N19" s="13">
        <v>31345</v>
      </c>
      <c r="O19" s="13">
        <v>25175</v>
      </c>
      <c r="P19" s="13">
        <v>20130</v>
      </c>
      <c r="Q19" s="13">
        <v>22505</v>
      </c>
      <c r="R19" s="13">
        <v>15265</v>
      </c>
      <c r="S19" s="13">
        <v>14135</v>
      </c>
      <c r="T19" s="13">
        <v>14105</v>
      </c>
      <c r="U19" s="13">
        <v>15120</v>
      </c>
      <c r="V19" s="13">
        <v>13380</v>
      </c>
      <c r="W19" s="13">
        <v>10500</v>
      </c>
      <c r="X19" s="13">
        <v>10745</v>
      </c>
      <c r="Y19" s="13">
        <v>13825</v>
      </c>
      <c r="Z19" s="13">
        <v>11880</v>
      </c>
      <c r="AA19" s="13">
        <v>13485</v>
      </c>
      <c r="AB19" s="13">
        <v>12990</v>
      </c>
      <c r="AC19" s="13">
        <v>12875</v>
      </c>
      <c r="AD19" s="13">
        <v>10650</v>
      </c>
      <c r="AE19" s="13">
        <v>9815</v>
      </c>
      <c r="AF19" s="13">
        <v>8045</v>
      </c>
      <c r="AG19" s="13">
        <v>10515</v>
      </c>
      <c r="AH19" s="13">
        <v>6270</v>
      </c>
      <c r="AI19" s="13">
        <v>4980</v>
      </c>
      <c r="AJ19" s="13">
        <v>4820</v>
      </c>
      <c r="AK19" s="13">
        <v>4740</v>
      </c>
      <c r="AL19" s="13">
        <v>3970</v>
      </c>
      <c r="AM19" s="13">
        <v>4400</v>
      </c>
      <c r="AN19" s="13">
        <v>6575</v>
      </c>
      <c r="AO19" s="13">
        <v>4175</v>
      </c>
      <c r="AP19" s="13">
        <v>3430</v>
      </c>
      <c r="AQ19" s="13">
        <v>3400</v>
      </c>
      <c r="AR19" s="13">
        <v>800</v>
      </c>
      <c r="AS19" s="13">
        <v>5390</v>
      </c>
    </row>
    <row r="20" spans="2:45" ht="15" customHeight="1">
      <c r="B20" s="1" t="s">
        <v>59</v>
      </c>
      <c r="C20" s="13">
        <v>816080</v>
      </c>
      <c r="D20" s="13">
        <v>179030</v>
      </c>
      <c r="E20" s="13">
        <v>147055</v>
      </c>
      <c r="F20" s="13">
        <v>46375</v>
      </c>
      <c r="G20" s="13">
        <v>37810</v>
      </c>
      <c r="H20" s="13">
        <v>42005</v>
      </c>
      <c r="I20" s="13">
        <v>39765</v>
      </c>
      <c r="J20" s="13">
        <v>26645</v>
      </c>
      <c r="K20" s="13">
        <v>39365</v>
      </c>
      <c r="L20" s="13">
        <v>22445</v>
      </c>
      <c r="M20" s="13">
        <v>17105</v>
      </c>
      <c r="N20" s="13">
        <v>18945</v>
      </c>
      <c r="O20" s="13">
        <v>19895</v>
      </c>
      <c r="P20" s="13">
        <v>12500</v>
      </c>
      <c r="Q20" s="13">
        <v>11145</v>
      </c>
      <c r="R20" s="13">
        <v>12265</v>
      </c>
      <c r="S20" s="13">
        <v>10365</v>
      </c>
      <c r="T20" s="13">
        <v>9620</v>
      </c>
      <c r="U20" s="13">
        <v>9655</v>
      </c>
      <c r="V20" s="13">
        <v>8180</v>
      </c>
      <c r="W20" s="13">
        <v>8840</v>
      </c>
      <c r="X20" s="13">
        <v>8785</v>
      </c>
      <c r="Y20" s="13">
        <v>6505</v>
      </c>
      <c r="Z20" s="13">
        <v>9450</v>
      </c>
      <c r="AA20" s="13">
        <v>3445</v>
      </c>
      <c r="AB20" s="13">
        <v>5175</v>
      </c>
      <c r="AC20" s="13">
        <v>6870</v>
      </c>
      <c r="AD20" s="13">
        <v>8160</v>
      </c>
      <c r="AE20" s="13">
        <v>7015</v>
      </c>
      <c r="AF20" s="13">
        <v>5820</v>
      </c>
      <c r="AG20" s="13">
        <v>2750</v>
      </c>
      <c r="AH20" s="13">
        <v>7160</v>
      </c>
      <c r="AI20" s="13">
        <v>6510</v>
      </c>
      <c r="AJ20" s="13">
        <v>2480</v>
      </c>
      <c r="AK20" s="13">
        <v>1955</v>
      </c>
      <c r="AL20" s="13">
        <v>1930</v>
      </c>
      <c r="AM20" s="13">
        <v>4140</v>
      </c>
      <c r="AN20" s="13">
        <v>1485</v>
      </c>
      <c r="AO20" s="13">
        <v>1830</v>
      </c>
      <c r="AP20" s="13">
        <v>1875</v>
      </c>
      <c r="AQ20" s="13">
        <v>565</v>
      </c>
      <c r="AR20" s="13">
        <v>560</v>
      </c>
      <c r="AS20" s="13">
        <v>2610</v>
      </c>
    </row>
    <row r="21" spans="2:45" ht="15" customHeight="1">
      <c r="B21" s="16" t="s">
        <v>60</v>
      </c>
      <c r="C21" s="13">
        <v>1030395</v>
      </c>
      <c r="D21" s="13">
        <v>367760</v>
      </c>
      <c r="E21" s="13">
        <v>178505</v>
      </c>
      <c r="F21" s="13">
        <v>57460</v>
      </c>
      <c r="G21" s="13">
        <v>40425</v>
      </c>
      <c r="H21" s="13">
        <v>60070</v>
      </c>
      <c r="I21" s="13">
        <v>28015</v>
      </c>
      <c r="J21" s="13">
        <v>22420</v>
      </c>
      <c r="K21" s="13">
        <v>21435</v>
      </c>
      <c r="L21" s="13">
        <v>36005</v>
      </c>
      <c r="M21" s="13">
        <v>21690</v>
      </c>
      <c r="N21" s="13">
        <v>11960</v>
      </c>
      <c r="O21" s="13">
        <v>14320</v>
      </c>
      <c r="P21" s="13">
        <v>19830</v>
      </c>
      <c r="Q21" s="13">
        <v>11980</v>
      </c>
      <c r="R21" s="13">
        <v>17345</v>
      </c>
      <c r="S21" s="13">
        <v>9830</v>
      </c>
      <c r="T21" s="13">
        <v>8715</v>
      </c>
      <c r="U21" s="13">
        <v>6855</v>
      </c>
      <c r="V21" s="13">
        <v>5130</v>
      </c>
      <c r="W21" s="13">
        <v>5560</v>
      </c>
      <c r="X21" s="13">
        <v>7500</v>
      </c>
      <c r="Y21" s="13">
        <v>6455</v>
      </c>
      <c r="Z21" s="13">
        <v>5210</v>
      </c>
      <c r="AA21" s="13">
        <v>8600</v>
      </c>
      <c r="AB21" s="13">
        <v>4355</v>
      </c>
      <c r="AC21" s="13">
        <v>4560</v>
      </c>
      <c r="AD21" s="13">
        <v>3820</v>
      </c>
      <c r="AE21" s="13">
        <v>3700</v>
      </c>
      <c r="AF21" s="13">
        <v>5855</v>
      </c>
      <c r="AG21" s="13">
        <v>2785</v>
      </c>
      <c r="AH21" s="13">
        <v>4590</v>
      </c>
      <c r="AI21" s="13">
        <v>2230</v>
      </c>
      <c r="AJ21" s="13">
        <v>3895</v>
      </c>
      <c r="AK21" s="13">
        <v>1915</v>
      </c>
      <c r="AL21" s="13">
        <v>5845</v>
      </c>
      <c r="AM21" s="13">
        <v>2355</v>
      </c>
      <c r="AN21" s="13">
        <v>4770</v>
      </c>
      <c r="AO21" s="13">
        <v>1685</v>
      </c>
      <c r="AP21" s="13">
        <v>820</v>
      </c>
      <c r="AQ21" s="13">
        <v>1405</v>
      </c>
      <c r="AR21" s="13">
        <v>665</v>
      </c>
      <c r="AS21" s="13">
        <v>2080</v>
      </c>
    </row>
    <row r="22" spans="2:45" ht="15" customHeight="1">
      <c r="B22" s="17" t="s">
        <v>61</v>
      </c>
      <c r="C22" s="18">
        <f>SUM(C19:C21)/C16</f>
        <v>0.8072866946391144</v>
      </c>
      <c r="D22" s="18">
        <f aca="true" t="shared" si="0" ref="D22:AS22">SUM(D19:D21)/D16</f>
        <v>0.8421897567514209</v>
      </c>
      <c r="E22" s="18">
        <f t="shared" si="0"/>
        <v>0.8106747381512505</v>
      </c>
      <c r="F22" s="18">
        <f t="shared" si="0"/>
        <v>0.7749912760265208</v>
      </c>
      <c r="G22" s="18">
        <f t="shared" si="0"/>
        <v>0.7518936877076412</v>
      </c>
      <c r="H22" s="18">
        <f t="shared" si="0"/>
        <v>0.8745861946321578</v>
      </c>
      <c r="I22" s="18">
        <f t="shared" si="0"/>
        <v>0.8276575729068674</v>
      </c>
      <c r="J22" s="18">
        <f t="shared" si="0"/>
        <v>0.719356973259118</v>
      </c>
      <c r="K22" s="18">
        <f t="shared" si="0"/>
        <v>0.833441743231157</v>
      </c>
      <c r="L22" s="18">
        <f t="shared" si="0"/>
        <v>0.8673325167247715</v>
      </c>
      <c r="M22" s="18">
        <f t="shared" si="0"/>
        <v>0.797575614922914</v>
      </c>
      <c r="N22" s="18">
        <f t="shared" si="0"/>
        <v>0.7606304985337243</v>
      </c>
      <c r="O22" s="18">
        <f t="shared" si="0"/>
        <v>0.8692915690866511</v>
      </c>
      <c r="P22" s="18">
        <f t="shared" si="0"/>
        <v>0.8460608015482622</v>
      </c>
      <c r="Q22" s="18">
        <f t="shared" si="0"/>
        <v>0.7586034912718205</v>
      </c>
      <c r="R22" s="18">
        <f t="shared" si="0"/>
        <v>0.8609112709832134</v>
      </c>
      <c r="S22" s="18">
        <f t="shared" si="0"/>
        <v>0.7245673279864921</v>
      </c>
      <c r="T22" s="18">
        <f t="shared" si="0"/>
        <v>0.7786845895343255</v>
      </c>
      <c r="U22" s="18">
        <f t="shared" si="0"/>
        <v>0.8218786540210472</v>
      </c>
      <c r="V22" s="18">
        <f t="shared" si="0"/>
        <v>0.6999737739312877</v>
      </c>
      <c r="W22" s="18">
        <f t="shared" si="0"/>
        <v>0.6894642115464489</v>
      </c>
      <c r="X22" s="18">
        <f t="shared" si="0"/>
        <v>0.7757210503659061</v>
      </c>
      <c r="Y22" s="18">
        <f t="shared" si="0"/>
        <v>0.785483870967742</v>
      </c>
      <c r="Z22" s="18">
        <f t="shared" si="0"/>
        <v>0.7981954887218045</v>
      </c>
      <c r="AA22" s="18">
        <f t="shared" si="0"/>
        <v>0.7953271028037383</v>
      </c>
      <c r="AB22" s="18">
        <f t="shared" si="0"/>
        <v>0.733192251342992</v>
      </c>
      <c r="AC22" s="18">
        <f t="shared" si="0"/>
        <v>0.8149203688181056</v>
      </c>
      <c r="AD22" s="18">
        <f t="shared" si="0"/>
        <v>0.7912587412587413</v>
      </c>
      <c r="AE22" s="18">
        <f t="shared" si="0"/>
        <v>0.8337055837563452</v>
      </c>
      <c r="AF22" s="18">
        <f t="shared" si="0"/>
        <v>0.8053910557484174</v>
      </c>
      <c r="AG22" s="18">
        <f t="shared" si="0"/>
        <v>0.6599506578947368</v>
      </c>
      <c r="AH22" s="18">
        <f t="shared" si="0"/>
        <v>0.7506769423036868</v>
      </c>
      <c r="AI22" s="18">
        <f t="shared" si="0"/>
        <v>0.7919191919191919</v>
      </c>
      <c r="AJ22" s="18">
        <f t="shared" si="0"/>
        <v>0.6992504684572143</v>
      </c>
      <c r="AK22" s="18">
        <f t="shared" si="0"/>
        <v>0.5666337611056268</v>
      </c>
      <c r="AL22" s="18">
        <f t="shared" si="0"/>
        <v>0.7984364377974167</v>
      </c>
      <c r="AM22" s="18">
        <f t="shared" si="0"/>
        <v>0.7475128644939966</v>
      </c>
      <c r="AN22" s="18">
        <f t="shared" si="0"/>
        <v>0.8863557858376512</v>
      </c>
      <c r="AO22" s="18">
        <f t="shared" si="0"/>
        <v>0.7973043027475376</v>
      </c>
      <c r="AP22" s="18">
        <f t="shared" si="0"/>
        <v>0.7975260416666666</v>
      </c>
      <c r="AQ22" s="18">
        <f t="shared" si="0"/>
        <v>0.7122015915119363</v>
      </c>
      <c r="AR22" s="18">
        <f t="shared" si="0"/>
        <v>0.33360790774299837</v>
      </c>
      <c r="AS22" s="18">
        <f t="shared" si="0"/>
        <v>0.6688785666887856</v>
      </c>
    </row>
    <row r="23" spans="2:45" ht="15" customHeight="1"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2:45" ht="15" customHeight="1">
      <c r="B24" s="7" t="s">
        <v>62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2:45" ht="15" customHeight="1">
      <c r="B25" s="1" t="s">
        <v>63</v>
      </c>
      <c r="C25" s="13">
        <v>3776335</v>
      </c>
      <c r="D25" s="13">
        <v>962390</v>
      </c>
      <c r="E25" s="13">
        <v>667370</v>
      </c>
      <c r="F25" s="13">
        <v>214925</v>
      </c>
      <c r="G25" s="13">
        <v>188125</v>
      </c>
      <c r="H25" s="13">
        <v>182755</v>
      </c>
      <c r="I25" s="13">
        <v>132875</v>
      </c>
      <c r="J25" s="13">
        <v>128455</v>
      </c>
      <c r="K25" s="13">
        <v>122990</v>
      </c>
      <c r="L25" s="13">
        <v>106130</v>
      </c>
      <c r="M25" s="13">
        <v>84970</v>
      </c>
      <c r="N25" s="13">
        <v>81840</v>
      </c>
      <c r="O25" s="13">
        <v>68320</v>
      </c>
      <c r="P25" s="13">
        <v>62005</v>
      </c>
      <c r="Q25" s="13">
        <v>60150</v>
      </c>
      <c r="R25" s="13">
        <v>52125</v>
      </c>
      <c r="S25" s="13">
        <v>47380</v>
      </c>
      <c r="T25" s="13">
        <v>41660</v>
      </c>
      <c r="U25" s="13">
        <v>38485</v>
      </c>
      <c r="V25" s="13">
        <v>38130</v>
      </c>
      <c r="W25" s="13">
        <v>36115</v>
      </c>
      <c r="X25" s="13">
        <v>34845</v>
      </c>
      <c r="Y25" s="13">
        <v>34100</v>
      </c>
      <c r="Z25" s="13">
        <v>33250</v>
      </c>
      <c r="AA25" s="13">
        <v>32100</v>
      </c>
      <c r="AB25" s="13">
        <v>30715</v>
      </c>
      <c r="AC25" s="13">
        <v>29825</v>
      </c>
      <c r="AD25" s="13">
        <v>28600</v>
      </c>
      <c r="AE25" s="13">
        <v>24625</v>
      </c>
      <c r="AF25" s="13">
        <v>24485</v>
      </c>
      <c r="AG25" s="13">
        <v>24320</v>
      </c>
      <c r="AH25" s="13">
        <v>24005</v>
      </c>
      <c r="AI25" s="13">
        <v>17325</v>
      </c>
      <c r="AJ25" s="13">
        <v>16010</v>
      </c>
      <c r="AK25" s="13">
        <v>15195</v>
      </c>
      <c r="AL25" s="13">
        <v>14710</v>
      </c>
      <c r="AM25" s="13">
        <v>14575</v>
      </c>
      <c r="AN25" s="13">
        <v>14475</v>
      </c>
      <c r="AO25" s="13">
        <v>9645</v>
      </c>
      <c r="AP25" s="13">
        <v>7680</v>
      </c>
      <c r="AQ25" s="13">
        <v>7540</v>
      </c>
      <c r="AR25" s="13">
        <v>6070</v>
      </c>
      <c r="AS25" s="13">
        <v>15070</v>
      </c>
    </row>
    <row r="26" spans="2:45" ht="15" customHeight="1">
      <c r="B26" s="1" t="s">
        <v>64</v>
      </c>
      <c r="C26" s="13">
        <v>432510</v>
      </c>
      <c r="D26" s="13">
        <v>170590</v>
      </c>
      <c r="E26" s="13">
        <v>75385</v>
      </c>
      <c r="F26" s="13">
        <v>22110</v>
      </c>
      <c r="G26" s="13">
        <v>15800</v>
      </c>
      <c r="H26" s="13">
        <v>24405</v>
      </c>
      <c r="I26" s="13">
        <v>9765</v>
      </c>
      <c r="J26" s="13">
        <v>8150</v>
      </c>
      <c r="K26" s="13">
        <v>4925</v>
      </c>
      <c r="L26" s="13">
        <v>16360</v>
      </c>
      <c r="M26" s="13">
        <v>8300</v>
      </c>
      <c r="N26" s="13">
        <v>4990</v>
      </c>
      <c r="O26" s="13">
        <v>4555</v>
      </c>
      <c r="P26" s="13">
        <v>8750</v>
      </c>
      <c r="Q26" s="13">
        <v>3815</v>
      </c>
      <c r="R26" s="13">
        <v>7045</v>
      </c>
      <c r="S26" s="13">
        <v>3595</v>
      </c>
      <c r="T26" s="13">
        <v>2740</v>
      </c>
      <c r="U26" s="13">
        <v>2965</v>
      </c>
      <c r="V26" s="13">
        <v>625</v>
      </c>
      <c r="W26" s="13">
        <v>2575</v>
      </c>
      <c r="X26" s="13">
        <v>4570</v>
      </c>
      <c r="Y26" s="13">
        <v>2830</v>
      </c>
      <c r="Z26" s="13">
        <v>1720</v>
      </c>
      <c r="AA26" s="13">
        <v>4255</v>
      </c>
      <c r="AB26" s="13">
        <v>2030</v>
      </c>
      <c r="AC26" s="13">
        <v>1415</v>
      </c>
      <c r="AD26" s="13">
        <v>1590</v>
      </c>
      <c r="AE26" s="13">
        <v>1010</v>
      </c>
      <c r="AF26" s="13">
        <v>1990</v>
      </c>
      <c r="AG26" s="13">
        <v>1225</v>
      </c>
      <c r="AH26" s="13">
        <v>1435</v>
      </c>
      <c r="AI26" s="13">
        <v>745</v>
      </c>
      <c r="AJ26" s="13">
        <v>810</v>
      </c>
      <c r="AK26" s="13">
        <v>355</v>
      </c>
      <c r="AL26" s="13">
        <v>2645</v>
      </c>
      <c r="AM26" s="13">
        <v>620</v>
      </c>
      <c r="AN26" s="13">
        <v>2770</v>
      </c>
      <c r="AO26" s="13">
        <v>605</v>
      </c>
      <c r="AP26" s="13">
        <v>140</v>
      </c>
      <c r="AQ26" s="13">
        <v>850</v>
      </c>
      <c r="AR26" s="13">
        <v>320</v>
      </c>
      <c r="AS26" s="13">
        <v>1130</v>
      </c>
    </row>
    <row r="27" spans="2:45" ht="15" customHeight="1">
      <c r="B27" s="16" t="s">
        <v>65</v>
      </c>
      <c r="C27" s="13">
        <v>597880</v>
      </c>
      <c r="D27" s="13">
        <v>197170</v>
      </c>
      <c r="E27" s="13">
        <v>103120</v>
      </c>
      <c r="F27" s="13">
        <v>35350</v>
      </c>
      <c r="G27" s="13">
        <v>24625</v>
      </c>
      <c r="H27" s="13">
        <v>35665</v>
      </c>
      <c r="I27" s="13">
        <v>18250</v>
      </c>
      <c r="J27" s="13">
        <v>14270</v>
      </c>
      <c r="K27" s="13">
        <v>16510</v>
      </c>
      <c r="L27" s="13">
        <v>19645</v>
      </c>
      <c r="M27" s="13">
        <v>13390</v>
      </c>
      <c r="N27" s="13">
        <v>6970</v>
      </c>
      <c r="O27" s="13">
        <v>9765</v>
      </c>
      <c r="P27" s="13">
        <v>11080</v>
      </c>
      <c r="Q27" s="13">
        <v>8165</v>
      </c>
      <c r="R27" s="13">
        <v>10300</v>
      </c>
      <c r="S27" s="13">
        <v>6235</v>
      </c>
      <c r="T27" s="13">
        <v>5975</v>
      </c>
      <c r="U27" s="13">
        <v>3885</v>
      </c>
      <c r="V27" s="13">
        <v>4505</v>
      </c>
      <c r="W27" s="13">
        <v>2980</v>
      </c>
      <c r="X27" s="13">
        <v>2935</v>
      </c>
      <c r="Y27" s="13">
        <v>3625</v>
      </c>
      <c r="Z27" s="13">
        <v>3485</v>
      </c>
      <c r="AA27" s="13">
        <v>4345</v>
      </c>
      <c r="AB27" s="13">
        <v>2325</v>
      </c>
      <c r="AC27" s="13">
        <v>3140</v>
      </c>
      <c r="AD27" s="13">
        <v>2230</v>
      </c>
      <c r="AE27" s="13">
        <v>2690</v>
      </c>
      <c r="AF27" s="13">
        <v>3865</v>
      </c>
      <c r="AG27" s="13">
        <v>1560</v>
      </c>
      <c r="AH27" s="13">
        <v>3160</v>
      </c>
      <c r="AI27" s="13">
        <v>1480</v>
      </c>
      <c r="AJ27" s="13">
        <v>3085</v>
      </c>
      <c r="AK27" s="13">
        <v>1560</v>
      </c>
      <c r="AL27" s="13">
        <v>3200</v>
      </c>
      <c r="AM27" s="13">
        <v>1730</v>
      </c>
      <c r="AN27" s="13">
        <v>2000</v>
      </c>
      <c r="AO27" s="13">
        <v>1080</v>
      </c>
      <c r="AP27" s="13">
        <v>680</v>
      </c>
      <c r="AQ27" s="13">
        <v>555</v>
      </c>
      <c r="AR27" s="13">
        <v>345</v>
      </c>
      <c r="AS27" s="13">
        <v>950</v>
      </c>
    </row>
    <row r="28" spans="2:45" ht="15" customHeight="1">
      <c r="B28" s="1" t="s">
        <v>66</v>
      </c>
      <c r="C28" s="13">
        <v>816080</v>
      </c>
      <c r="D28" s="13">
        <v>179030</v>
      </c>
      <c r="E28" s="13">
        <v>147055</v>
      </c>
      <c r="F28" s="13">
        <v>46375</v>
      </c>
      <c r="G28" s="13">
        <v>37810</v>
      </c>
      <c r="H28" s="13">
        <v>42005</v>
      </c>
      <c r="I28" s="13">
        <v>39765</v>
      </c>
      <c r="J28" s="13">
        <v>26645</v>
      </c>
      <c r="K28" s="13">
        <v>39365</v>
      </c>
      <c r="L28" s="13">
        <v>22445</v>
      </c>
      <c r="M28" s="13">
        <v>17105</v>
      </c>
      <c r="N28" s="13">
        <v>18945</v>
      </c>
      <c r="O28" s="13">
        <v>19895</v>
      </c>
      <c r="P28" s="13">
        <v>12500</v>
      </c>
      <c r="Q28" s="13">
        <v>11145</v>
      </c>
      <c r="R28" s="13">
        <v>12265</v>
      </c>
      <c r="S28" s="13">
        <v>10365</v>
      </c>
      <c r="T28" s="13">
        <v>9620</v>
      </c>
      <c r="U28" s="13">
        <v>9655</v>
      </c>
      <c r="V28" s="13">
        <v>8180</v>
      </c>
      <c r="W28" s="13">
        <v>8840</v>
      </c>
      <c r="X28" s="13">
        <v>8785</v>
      </c>
      <c r="Y28" s="13">
        <v>6505</v>
      </c>
      <c r="Z28" s="13">
        <v>9450</v>
      </c>
      <c r="AA28" s="13">
        <v>3445</v>
      </c>
      <c r="AB28" s="13">
        <v>5175</v>
      </c>
      <c r="AC28" s="13">
        <v>6870</v>
      </c>
      <c r="AD28" s="13">
        <v>8160</v>
      </c>
      <c r="AE28" s="13">
        <v>7015</v>
      </c>
      <c r="AF28" s="13">
        <v>5820</v>
      </c>
      <c r="AG28" s="13">
        <v>2750</v>
      </c>
      <c r="AH28" s="13">
        <v>7160</v>
      </c>
      <c r="AI28" s="13">
        <v>6510</v>
      </c>
      <c r="AJ28" s="13">
        <v>2480</v>
      </c>
      <c r="AK28" s="13">
        <v>1955</v>
      </c>
      <c r="AL28" s="13">
        <v>1930</v>
      </c>
      <c r="AM28" s="13">
        <v>4140</v>
      </c>
      <c r="AN28" s="13">
        <v>1485</v>
      </c>
      <c r="AO28" s="13">
        <v>1830</v>
      </c>
      <c r="AP28" s="13">
        <v>1875</v>
      </c>
      <c r="AQ28" s="13">
        <v>565</v>
      </c>
      <c r="AR28" s="13">
        <v>560</v>
      </c>
      <c r="AS28" s="13">
        <v>2610</v>
      </c>
    </row>
    <row r="29" spans="2:45" ht="15" customHeight="1">
      <c r="B29" s="1" t="s">
        <v>67</v>
      </c>
      <c r="C29" s="13">
        <v>1202110</v>
      </c>
      <c r="D29" s="13">
        <v>263725</v>
      </c>
      <c r="E29" s="13">
        <v>215460</v>
      </c>
      <c r="F29" s="13">
        <v>62730</v>
      </c>
      <c r="G29" s="13">
        <v>63215</v>
      </c>
      <c r="H29" s="13">
        <v>57760</v>
      </c>
      <c r="I29" s="13">
        <v>42195</v>
      </c>
      <c r="J29" s="13">
        <v>43340</v>
      </c>
      <c r="K29" s="13">
        <v>41705</v>
      </c>
      <c r="L29" s="13">
        <v>33600</v>
      </c>
      <c r="M29" s="13">
        <v>28975</v>
      </c>
      <c r="N29" s="13">
        <v>31345</v>
      </c>
      <c r="O29" s="13">
        <v>25175</v>
      </c>
      <c r="P29" s="13">
        <v>20130</v>
      </c>
      <c r="Q29" s="13">
        <v>22505</v>
      </c>
      <c r="R29" s="13">
        <v>15265</v>
      </c>
      <c r="S29" s="13">
        <v>14135</v>
      </c>
      <c r="T29" s="13">
        <v>14105</v>
      </c>
      <c r="U29" s="13">
        <v>15120</v>
      </c>
      <c r="V29" s="13">
        <v>13380</v>
      </c>
      <c r="W29" s="13">
        <v>10500</v>
      </c>
      <c r="X29" s="13">
        <v>10745</v>
      </c>
      <c r="Y29" s="13">
        <v>13825</v>
      </c>
      <c r="Z29" s="13">
        <v>11880</v>
      </c>
      <c r="AA29" s="13">
        <v>13485</v>
      </c>
      <c r="AB29" s="13">
        <v>12990</v>
      </c>
      <c r="AC29" s="13">
        <v>12875</v>
      </c>
      <c r="AD29" s="13">
        <v>10650</v>
      </c>
      <c r="AE29" s="13">
        <v>9815</v>
      </c>
      <c r="AF29" s="13">
        <v>8045</v>
      </c>
      <c r="AG29" s="13">
        <v>10515</v>
      </c>
      <c r="AH29" s="13">
        <v>6270</v>
      </c>
      <c r="AI29" s="13">
        <v>4980</v>
      </c>
      <c r="AJ29" s="13">
        <v>4820</v>
      </c>
      <c r="AK29" s="13">
        <v>4740</v>
      </c>
      <c r="AL29" s="13">
        <v>3970</v>
      </c>
      <c r="AM29" s="13">
        <v>4400</v>
      </c>
      <c r="AN29" s="13">
        <v>6575</v>
      </c>
      <c r="AO29" s="13">
        <v>4175</v>
      </c>
      <c r="AP29" s="13">
        <v>3430</v>
      </c>
      <c r="AQ29" s="13">
        <v>3400</v>
      </c>
      <c r="AR29" s="13">
        <v>800</v>
      </c>
      <c r="AS29" s="13">
        <v>5390</v>
      </c>
    </row>
    <row r="30" spans="2:45" ht="15" customHeight="1">
      <c r="B30" s="1" t="s">
        <v>68</v>
      </c>
      <c r="C30" s="13">
        <v>727750</v>
      </c>
      <c r="D30" s="13">
        <v>151870</v>
      </c>
      <c r="E30" s="13">
        <v>126350</v>
      </c>
      <c r="F30" s="13">
        <v>48355</v>
      </c>
      <c r="G30" s="13">
        <v>46680</v>
      </c>
      <c r="H30" s="13">
        <v>22920</v>
      </c>
      <c r="I30" s="13">
        <v>22900</v>
      </c>
      <c r="J30" s="13">
        <v>36050</v>
      </c>
      <c r="K30" s="13">
        <v>20485</v>
      </c>
      <c r="L30" s="13">
        <v>14075</v>
      </c>
      <c r="M30" s="13">
        <v>17200</v>
      </c>
      <c r="N30" s="13">
        <v>19595</v>
      </c>
      <c r="O30" s="13">
        <v>8935</v>
      </c>
      <c r="P30" s="13">
        <v>9540</v>
      </c>
      <c r="Q30" s="13">
        <v>14520</v>
      </c>
      <c r="R30" s="13">
        <v>7250</v>
      </c>
      <c r="S30" s="13">
        <v>13050</v>
      </c>
      <c r="T30" s="13">
        <v>9220</v>
      </c>
      <c r="U30" s="13">
        <v>6855</v>
      </c>
      <c r="V30" s="13">
        <v>11440</v>
      </c>
      <c r="W30" s="13">
        <v>11220</v>
      </c>
      <c r="X30" s="13">
        <v>7815</v>
      </c>
      <c r="Y30" s="13">
        <v>7315</v>
      </c>
      <c r="Z30" s="13">
        <v>6710</v>
      </c>
      <c r="AA30" s="13">
        <v>6565</v>
      </c>
      <c r="AB30" s="13">
        <v>8200</v>
      </c>
      <c r="AC30" s="13">
        <v>5520</v>
      </c>
      <c r="AD30" s="13">
        <v>5965</v>
      </c>
      <c r="AE30" s="13">
        <v>4095</v>
      </c>
      <c r="AF30" s="13">
        <v>4765</v>
      </c>
      <c r="AG30" s="13">
        <v>8270</v>
      </c>
      <c r="AH30" s="13">
        <v>5980</v>
      </c>
      <c r="AI30" s="13">
        <v>3605</v>
      </c>
      <c r="AJ30" s="13">
        <v>4815</v>
      </c>
      <c r="AK30" s="13">
        <v>6590</v>
      </c>
      <c r="AL30" s="13">
        <v>2965</v>
      </c>
      <c r="AM30" s="13">
        <v>3680</v>
      </c>
      <c r="AN30" s="13">
        <v>1645</v>
      </c>
      <c r="AO30" s="13">
        <v>1960</v>
      </c>
      <c r="AP30" s="13">
        <v>1555</v>
      </c>
      <c r="AQ30" s="13">
        <v>2170</v>
      </c>
      <c r="AR30" s="13">
        <v>4050</v>
      </c>
      <c r="AS30" s="13">
        <v>5000</v>
      </c>
    </row>
    <row r="31" spans="2:45" ht="15" customHeight="1">
      <c r="B31" s="1" t="s">
        <v>69</v>
      </c>
      <c r="C31" s="13" t="s">
        <v>52</v>
      </c>
      <c r="D31" s="13" t="s">
        <v>52</v>
      </c>
      <c r="E31" s="13" t="s">
        <v>52</v>
      </c>
      <c r="F31" s="13" t="s">
        <v>52</v>
      </c>
      <c r="G31" s="13" t="s">
        <v>52</v>
      </c>
      <c r="H31" s="13" t="s">
        <v>52</v>
      </c>
      <c r="I31" s="13" t="s">
        <v>52</v>
      </c>
      <c r="J31" s="13" t="s">
        <v>52</v>
      </c>
      <c r="K31" s="13" t="s">
        <v>52</v>
      </c>
      <c r="L31" s="13" t="s">
        <v>52</v>
      </c>
      <c r="M31" s="13" t="s">
        <v>52</v>
      </c>
      <c r="N31" s="13" t="s">
        <v>52</v>
      </c>
      <c r="O31" s="13" t="s">
        <v>52</v>
      </c>
      <c r="P31" s="13" t="s">
        <v>52</v>
      </c>
      <c r="Q31" s="13" t="s">
        <v>52</v>
      </c>
      <c r="R31" s="13" t="s">
        <v>52</v>
      </c>
      <c r="S31" s="13" t="s">
        <v>52</v>
      </c>
      <c r="T31" s="13" t="s">
        <v>52</v>
      </c>
      <c r="U31" s="13" t="s">
        <v>52</v>
      </c>
      <c r="V31" s="13" t="s">
        <v>52</v>
      </c>
      <c r="W31" s="13" t="s">
        <v>52</v>
      </c>
      <c r="X31" s="13" t="s">
        <v>52</v>
      </c>
      <c r="Y31" s="13" t="s">
        <v>52</v>
      </c>
      <c r="Z31" s="13" t="s">
        <v>52</v>
      </c>
      <c r="AA31" s="13" t="s">
        <v>52</v>
      </c>
      <c r="AB31" s="13" t="s">
        <v>52</v>
      </c>
      <c r="AC31" s="13" t="s">
        <v>52</v>
      </c>
      <c r="AD31" s="13" t="s">
        <v>52</v>
      </c>
      <c r="AE31" s="13" t="s">
        <v>52</v>
      </c>
      <c r="AF31" s="13" t="s">
        <v>52</v>
      </c>
      <c r="AG31" s="13" t="s">
        <v>52</v>
      </c>
      <c r="AH31" s="13" t="s">
        <v>52</v>
      </c>
      <c r="AI31" s="13" t="s">
        <v>52</v>
      </c>
      <c r="AJ31" s="13" t="s">
        <v>52</v>
      </c>
      <c r="AK31" s="13" t="s">
        <v>52</v>
      </c>
      <c r="AL31" s="13" t="s">
        <v>52</v>
      </c>
      <c r="AM31" s="13" t="s">
        <v>52</v>
      </c>
      <c r="AN31" s="13" t="s">
        <v>52</v>
      </c>
      <c r="AO31" s="13" t="s">
        <v>52</v>
      </c>
      <c r="AP31" s="13" t="s">
        <v>52</v>
      </c>
      <c r="AQ31" s="13" t="s">
        <v>52</v>
      </c>
      <c r="AR31" s="13" t="s">
        <v>52</v>
      </c>
      <c r="AS31" s="13" t="s">
        <v>52</v>
      </c>
    </row>
    <row r="32" spans="2:45" ht="15" customHeight="1">
      <c r="B32" s="17" t="s">
        <v>70</v>
      </c>
      <c r="C32" s="18">
        <f>SUM(C26:C28)/C25</f>
        <v>0.4889582094808856</v>
      </c>
      <c r="D32" s="18">
        <f aca="true" t="shared" si="1" ref="D32:AS32">SUM(D26:D28)/D25</f>
        <v>0.5681584388865221</v>
      </c>
      <c r="E32" s="18">
        <f t="shared" si="1"/>
        <v>0.4878253442618038</v>
      </c>
      <c r="F32" s="18">
        <f t="shared" si="1"/>
        <v>0.4831220193090613</v>
      </c>
      <c r="G32" s="18">
        <f t="shared" si="1"/>
        <v>0.4158671096345515</v>
      </c>
      <c r="H32" s="18">
        <f t="shared" si="1"/>
        <v>0.5585346502147684</v>
      </c>
      <c r="I32" s="18">
        <f t="shared" si="1"/>
        <v>0.5101034807149577</v>
      </c>
      <c r="J32" s="18">
        <f t="shared" si="1"/>
        <v>0.3819625549803433</v>
      </c>
      <c r="K32" s="18">
        <f t="shared" si="1"/>
        <v>0.4943491340759411</v>
      </c>
      <c r="L32" s="18">
        <f t="shared" si="1"/>
        <v>0.5507396589088853</v>
      </c>
      <c r="M32" s="18">
        <f t="shared" si="1"/>
        <v>0.45657290808520656</v>
      </c>
      <c r="N32" s="18">
        <f t="shared" si="1"/>
        <v>0.3776270772238514</v>
      </c>
      <c r="O32" s="18">
        <f t="shared" si="1"/>
        <v>0.5008050351288056</v>
      </c>
      <c r="P32" s="18">
        <f t="shared" si="1"/>
        <v>0.5214095637448593</v>
      </c>
      <c r="Q32" s="18">
        <f t="shared" si="1"/>
        <v>0.38445552784704906</v>
      </c>
      <c r="R32" s="18">
        <f t="shared" si="1"/>
        <v>0.5680575539568345</v>
      </c>
      <c r="S32" s="18">
        <f t="shared" si="1"/>
        <v>0.42623469818488813</v>
      </c>
      <c r="T32" s="18">
        <f t="shared" si="1"/>
        <v>0.4401104176668267</v>
      </c>
      <c r="U32" s="18">
        <f t="shared" si="1"/>
        <v>0.428868390281928</v>
      </c>
      <c r="V32" s="18">
        <f t="shared" si="1"/>
        <v>0.34906897456071334</v>
      </c>
      <c r="W32" s="18">
        <f t="shared" si="1"/>
        <v>0.3985878443859892</v>
      </c>
      <c r="X32" s="18">
        <f t="shared" si="1"/>
        <v>0.467498923805424</v>
      </c>
      <c r="Y32" s="18">
        <f t="shared" si="1"/>
        <v>0.38005865102639297</v>
      </c>
      <c r="Z32" s="18">
        <f t="shared" si="1"/>
        <v>0.4407518796992481</v>
      </c>
      <c r="AA32" s="18">
        <f t="shared" si="1"/>
        <v>0.3752336448598131</v>
      </c>
      <c r="AB32" s="18">
        <f t="shared" si="1"/>
        <v>0.3102718541429269</v>
      </c>
      <c r="AC32" s="18">
        <f t="shared" si="1"/>
        <v>0.3830678960603521</v>
      </c>
      <c r="AD32" s="18">
        <f t="shared" si="1"/>
        <v>0.4188811188811189</v>
      </c>
      <c r="AE32" s="18">
        <f t="shared" si="1"/>
        <v>0.43512690355329947</v>
      </c>
      <c r="AF32" s="18">
        <f t="shared" si="1"/>
        <v>0.4768225444149479</v>
      </c>
      <c r="AG32" s="18">
        <f t="shared" si="1"/>
        <v>0.2275904605263158</v>
      </c>
      <c r="AH32" s="18">
        <f t="shared" si="1"/>
        <v>0.4896896479900021</v>
      </c>
      <c r="AI32" s="18">
        <f t="shared" si="1"/>
        <v>0.5041847041847042</v>
      </c>
      <c r="AJ32" s="18">
        <f t="shared" si="1"/>
        <v>0.39818863210493444</v>
      </c>
      <c r="AK32" s="18">
        <f t="shared" si="1"/>
        <v>0.25468904244817375</v>
      </c>
      <c r="AL32" s="18">
        <f t="shared" si="1"/>
        <v>0.5285520054384772</v>
      </c>
      <c r="AM32" s="18">
        <f t="shared" si="1"/>
        <v>0.44528301886792454</v>
      </c>
      <c r="AN32" s="18">
        <f t="shared" si="1"/>
        <v>0.43212435233160623</v>
      </c>
      <c r="AO32" s="18">
        <f t="shared" si="1"/>
        <v>0.3644375324002074</v>
      </c>
      <c r="AP32" s="18">
        <f t="shared" si="1"/>
        <v>0.3509114583333333</v>
      </c>
      <c r="AQ32" s="18">
        <f t="shared" si="1"/>
        <v>0.2612732095490716</v>
      </c>
      <c r="AR32" s="18">
        <f t="shared" si="1"/>
        <v>0.20181219110378912</v>
      </c>
      <c r="AS32" s="18">
        <f t="shared" si="1"/>
        <v>0.3112143331121433</v>
      </c>
    </row>
    <row r="33" spans="2:45" ht="15" customHeight="1">
      <c r="B33" s="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2:45" ht="15" customHeight="1">
      <c r="B34" s="7" t="s">
        <v>71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2:45" ht="15" customHeight="1">
      <c r="B35" s="1" t="s">
        <v>72</v>
      </c>
      <c r="C35" s="13">
        <v>3776335</v>
      </c>
      <c r="D35" s="13">
        <v>962390</v>
      </c>
      <c r="E35" s="13">
        <v>667370</v>
      </c>
      <c r="F35" s="13">
        <v>214925</v>
      </c>
      <c r="G35" s="13">
        <v>188125</v>
      </c>
      <c r="H35" s="13">
        <v>182755</v>
      </c>
      <c r="I35" s="13">
        <v>132875</v>
      </c>
      <c r="J35" s="13">
        <v>128455</v>
      </c>
      <c r="K35" s="13">
        <v>122990</v>
      </c>
      <c r="L35" s="13">
        <v>106130</v>
      </c>
      <c r="M35" s="13">
        <v>84970</v>
      </c>
      <c r="N35" s="13">
        <v>81840</v>
      </c>
      <c r="O35" s="13">
        <v>68320</v>
      </c>
      <c r="P35" s="13">
        <v>62005</v>
      </c>
      <c r="Q35" s="13">
        <v>60150</v>
      </c>
      <c r="R35" s="13">
        <v>52125</v>
      </c>
      <c r="S35" s="13">
        <v>47380</v>
      </c>
      <c r="T35" s="13">
        <v>41660</v>
      </c>
      <c r="U35" s="13">
        <v>38485</v>
      </c>
      <c r="V35" s="13">
        <v>38130</v>
      </c>
      <c r="W35" s="13">
        <v>36115</v>
      </c>
      <c r="X35" s="13">
        <v>34845</v>
      </c>
      <c r="Y35" s="13">
        <v>34100</v>
      </c>
      <c r="Z35" s="13">
        <v>33250</v>
      </c>
      <c r="AA35" s="13">
        <v>32100</v>
      </c>
      <c r="AB35" s="13">
        <v>30715</v>
      </c>
      <c r="AC35" s="13">
        <v>29825</v>
      </c>
      <c r="AD35" s="13">
        <v>28600</v>
      </c>
      <c r="AE35" s="13">
        <v>24625</v>
      </c>
      <c r="AF35" s="13">
        <v>24485</v>
      </c>
      <c r="AG35" s="13">
        <v>24320</v>
      </c>
      <c r="AH35" s="13">
        <v>24005</v>
      </c>
      <c r="AI35" s="13">
        <v>17325</v>
      </c>
      <c r="AJ35" s="13">
        <v>16010</v>
      </c>
      <c r="AK35" s="13">
        <v>15195</v>
      </c>
      <c r="AL35" s="13">
        <v>14710</v>
      </c>
      <c r="AM35" s="13">
        <v>14575</v>
      </c>
      <c r="AN35" s="13">
        <v>14475</v>
      </c>
      <c r="AO35" s="13">
        <v>9645</v>
      </c>
      <c r="AP35" s="13">
        <v>7680</v>
      </c>
      <c r="AQ35" s="13">
        <v>7540</v>
      </c>
      <c r="AR35" s="13">
        <v>6070</v>
      </c>
      <c r="AS35" s="13">
        <v>15070</v>
      </c>
    </row>
    <row r="36" spans="2:45" ht="15" customHeight="1">
      <c r="B36" s="1" t="s">
        <v>73</v>
      </c>
      <c r="C36" s="13" t="s">
        <v>52</v>
      </c>
      <c r="D36" s="13" t="s">
        <v>52</v>
      </c>
      <c r="E36" s="13" t="s">
        <v>52</v>
      </c>
      <c r="F36" s="13" t="s">
        <v>52</v>
      </c>
      <c r="G36" s="13" t="s">
        <v>52</v>
      </c>
      <c r="H36" s="13" t="s">
        <v>52</v>
      </c>
      <c r="I36" s="13" t="s">
        <v>52</v>
      </c>
      <c r="J36" s="13" t="s">
        <v>52</v>
      </c>
      <c r="K36" s="13" t="s">
        <v>52</v>
      </c>
      <c r="L36" s="13" t="s">
        <v>52</v>
      </c>
      <c r="M36" s="13" t="s">
        <v>52</v>
      </c>
      <c r="N36" s="13" t="s">
        <v>52</v>
      </c>
      <c r="O36" s="13" t="s">
        <v>52</v>
      </c>
      <c r="P36" s="13" t="s">
        <v>52</v>
      </c>
      <c r="Q36" s="13" t="s">
        <v>52</v>
      </c>
      <c r="R36" s="13" t="s">
        <v>52</v>
      </c>
      <c r="S36" s="13" t="s">
        <v>52</v>
      </c>
      <c r="T36" s="13" t="s">
        <v>52</v>
      </c>
      <c r="U36" s="13" t="s">
        <v>52</v>
      </c>
      <c r="V36" s="13" t="s">
        <v>52</v>
      </c>
      <c r="W36" s="13" t="s">
        <v>52</v>
      </c>
      <c r="X36" s="13" t="s">
        <v>52</v>
      </c>
      <c r="Y36" s="13" t="s">
        <v>52</v>
      </c>
      <c r="Z36" s="13" t="s">
        <v>52</v>
      </c>
      <c r="AA36" s="13" t="s">
        <v>52</v>
      </c>
      <c r="AB36" s="13" t="s">
        <v>52</v>
      </c>
      <c r="AC36" s="13" t="s">
        <v>52</v>
      </c>
      <c r="AD36" s="13" t="s">
        <v>52</v>
      </c>
      <c r="AE36" s="13" t="s">
        <v>52</v>
      </c>
      <c r="AF36" s="13" t="s">
        <v>52</v>
      </c>
      <c r="AG36" s="13" t="s">
        <v>52</v>
      </c>
      <c r="AH36" s="13" t="s">
        <v>52</v>
      </c>
      <c r="AI36" s="13" t="s">
        <v>52</v>
      </c>
      <c r="AJ36" s="13" t="s">
        <v>52</v>
      </c>
      <c r="AK36" s="13" t="s">
        <v>52</v>
      </c>
      <c r="AL36" s="13" t="s">
        <v>52</v>
      </c>
      <c r="AM36" s="13" t="s">
        <v>52</v>
      </c>
      <c r="AN36" s="13" t="s">
        <v>52</v>
      </c>
      <c r="AO36" s="13" t="s">
        <v>52</v>
      </c>
      <c r="AP36" s="13" t="s">
        <v>52</v>
      </c>
      <c r="AQ36" s="13" t="s">
        <v>52</v>
      </c>
      <c r="AR36" s="13" t="s">
        <v>52</v>
      </c>
      <c r="AS36" s="13" t="s">
        <v>52</v>
      </c>
    </row>
    <row r="37" spans="2:45" ht="15" customHeight="1">
      <c r="B37" s="1" t="s">
        <v>74</v>
      </c>
      <c r="C37" s="13">
        <v>4005</v>
      </c>
      <c r="D37" s="13">
        <v>530</v>
      </c>
      <c r="E37" s="13">
        <v>690</v>
      </c>
      <c r="F37" s="13">
        <v>320</v>
      </c>
      <c r="G37" s="13">
        <v>290</v>
      </c>
      <c r="H37" s="13">
        <v>285</v>
      </c>
      <c r="I37" s="13" t="s">
        <v>52</v>
      </c>
      <c r="J37" s="13">
        <v>300</v>
      </c>
      <c r="K37" s="13">
        <v>550</v>
      </c>
      <c r="L37" s="13">
        <v>195</v>
      </c>
      <c r="M37" s="13">
        <v>470</v>
      </c>
      <c r="N37" s="13" t="s">
        <v>52</v>
      </c>
      <c r="O37" s="13">
        <v>115</v>
      </c>
      <c r="P37" s="13" t="s">
        <v>52</v>
      </c>
      <c r="Q37" s="13" t="s">
        <v>52</v>
      </c>
      <c r="R37" s="13" t="s">
        <v>52</v>
      </c>
      <c r="S37" s="13" t="s">
        <v>52</v>
      </c>
      <c r="T37" s="13" t="s">
        <v>52</v>
      </c>
      <c r="U37" s="13" t="s">
        <v>52</v>
      </c>
      <c r="V37" s="13" t="s">
        <v>52</v>
      </c>
      <c r="W37" s="13" t="s">
        <v>52</v>
      </c>
      <c r="X37" s="13" t="s">
        <v>52</v>
      </c>
      <c r="Y37" s="13" t="s">
        <v>52</v>
      </c>
      <c r="Z37" s="13" t="s">
        <v>52</v>
      </c>
      <c r="AA37" s="13" t="s">
        <v>52</v>
      </c>
      <c r="AB37" s="13" t="s">
        <v>52</v>
      </c>
      <c r="AC37" s="13" t="s">
        <v>52</v>
      </c>
      <c r="AD37" s="13" t="s">
        <v>52</v>
      </c>
      <c r="AE37" s="13" t="s">
        <v>52</v>
      </c>
      <c r="AF37" s="13" t="s">
        <v>52</v>
      </c>
      <c r="AG37" s="13">
        <v>115</v>
      </c>
      <c r="AH37" s="13" t="s">
        <v>52</v>
      </c>
      <c r="AI37" s="13" t="s">
        <v>52</v>
      </c>
      <c r="AJ37" s="13" t="s">
        <v>52</v>
      </c>
      <c r="AK37" s="13" t="s">
        <v>52</v>
      </c>
      <c r="AL37" s="13">
        <v>150</v>
      </c>
      <c r="AM37" s="13" t="s">
        <v>52</v>
      </c>
      <c r="AN37" s="13" t="s">
        <v>52</v>
      </c>
      <c r="AO37" s="13" t="s">
        <v>52</v>
      </c>
      <c r="AP37" s="13" t="s">
        <v>52</v>
      </c>
      <c r="AQ37" s="13" t="s">
        <v>52</v>
      </c>
      <c r="AR37" s="13" t="s">
        <v>52</v>
      </c>
      <c r="AS37" s="13" t="s">
        <v>52</v>
      </c>
    </row>
    <row r="38" spans="2:45" ht="15" customHeight="1">
      <c r="B38" s="1" t="s">
        <v>75</v>
      </c>
      <c r="C38" s="13">
        <v>20105</v>
      </c>
      <c r="D38" s="13">
        <v>2030</v>
      </c>
      <c r="E38" s="13">
        <v>3865</v>
      </c>
      <c r="F38" s="13">
        <v>1585</v>
      </c>
      <c r="G38" s="13">
        <v>1260</v>
      </c>
      <c r="H38" s="13">
        <v>415</v>
      </c>
      <c r="I38" s="13">
        <v>1255</v>
      </c>
      <c r="J38" s="13">
        <v>70</v>
      </c>
      <c r="K38" s="13">
        <v>780</v>
      </c>
      <c r="L38" s="13">
        <v>1225</v>
      </c>
      <c r="M38" s="13">
        <v>265</v>
      </c>
      <c r="N38" s="13">
        <v>745</v>
      </c>
      <c r="O38" s="13">
        <v>245</v>
      </c>
      <c r="P38" s="13">
        <v>495</v>
      </c>
      <c r="Q38" s="13">
        <v>115</v>
      </c>
      <c r="R38" s="13">
        <v>365</v>
      </c>
      <c r="S38" s="13">
        <v>1130</v>
      </c>
      <c r="T38" s="13">
        <v>145</v>
      </c>
      <c r="U38" s="13">
        <v>95</v>
      </c>
      <c r="V38" s="13">
        <v>465</v>
      </c>
      <c r="W38" s="13" t="s">
        <v>52</v>
      </c>
      <c r="X38" s="13">
        <v>485</v>
      </c>
      <c r="Y38" s="13" t="s">
        <v>52</v>
      </c>
      <c r="Z38" s="13" t="s">
        <v>52</v>
      </c>
      <c r="AA38" s="13" t="s">
        <v>52</v>
      </c>
      <c r="AB38" s="13" t="s">
        <v>52</v>
      </c>
      <c r="AC38" s="13" t="s">
        <v>52</v>
      </c>
      <c r="AD38" s="13">
        <v>790</v>
      </c>
      <c r="AE38" s="13">
        <v>675</v>
      </c>
      <c r="AF38" s="13">
        <v>735</v>
      </c>
      <c r="AG38" s="13" t="s">
        <v>52</v>
      </c>
      <c r="AH38" s="13" t="s">
        <v>52</v>
      </c>
      <c r="AI38" s="13" t="s">
        <v>52</v>
      </c>
      <c r="AJ38" s="13" t="s">
        <v>52</v>
      </c>
      <c r="AK38" s="13">
        <v>25</v>
      </c>
      <c r="AL38" s="13">
        <v>15</v>
      </c>
      <c r="AM38" s="13">
        <v>485</v>
      </c>
      <c r="AN38" s="13" t="s">
        <v>52</v>
      </c>
      <c r="AO38" s="13">
        <v>45</v>
      </c>
      <c r="AP38" s="13">
        <v>320</v>
      </c>
      <c r="AQ38" s="13" t="s">
        <v>52</v>
      </c>
      <c r="AR38" s="13" t="s">
        <v>52</v>
      </c>
      <c r="AS38" s="13" t="s">
        <v>52</v>
      </c>
    </row>
    <row r="39" spans="2:45" ht="15" customHeight="1">
      <c r="B39" s="1" t="s">
        <v>76</v>
      </c>
      <c r="C39" s="13">
        <v>102375</v>
      </c>
      <c r="D39" s="13">
        <v>19135</v>
      </c>
      <c r="E39" s="13">
        <v>22800</v>
      </c>
      <c r="F39" s="13">
        <v>4285</v>
      </c>
      <c r="G39" s="13">
        <v>4790</v>
      </c>
      <c r="H39" s="13">
        <v>2325</v>
      </c>
      <c r="I39" s="13">
        <v>2160</v>
      </c>
      <c r="J39" s="13">
        <v>4155</v>
      </c>
      <c r="K39" s="13">
        <v>4875</v>
      </c>
      <c r="L39" s="13">
        <v>4770</v>
      </c>
      <c r="M39" s="13">
        <v>2370</v>
      </c>
      <c r="N39" s="13">
        <v>2355</v>
      </c>
      <c r="O39" s="13">
        <v>3930</v>
      </c>
      <c r="P39" s="13">
        <v>2095</v>
      </c>
      <c r="Q39" s="13">
        <v>665</v>
      </c>
      <c r="R39" s="13">
        <v>1355</v>
      </c>
      <c r="S39" s="13">
        <v>1475</v>
      </c>
      <c r="T39" s="13">
        <v>1250</v>
      </c>
      <c r="U39" s="13">
        <v>800</v>
      </c>
      <c r="V39" s="13">
        <v>785</v>
      </c>
      <c r="W39" s="13">
        <v>750</v>
      </c>
      <c r="X39" s="13">
        <v>2180</v>
      </c>
      <c r="Y39" s="13">
        <v>350</v>
      </c>
      <c r="Z39" s="13" t="s">
        <v>52</v>
      </c>
      <c r="AA39" s="13">
        <v>1970</v>
      </c>
      <c r="AB39" s="13">
        <v>155</v>
      </c>
      <c r="AC39" s="13">
        <v>995</v>
      </c>
      <c r="AD39" s="13">
        <v>1565</v>
      </c>
      <c r="AE39" s="13">
        <v>1405</v>
      </c>
      <c r="AF39" s="13">
        <v>1225</v>
      </c>
      <c r="AG39" s="13">
        <v>895</v>
      </c>
      <c r="AH39" s="13">
        <v>565</v>
      </c>
      <c r="AI39" s="13">
        <v>255</v>
      </c>
      <c r="AJ39" s="13">
        <v>545</v>
      </c>
      <c r="AK39" s="13">
        <v>815</v>
      </c>
      <c r="AL39" s="13">
        <v>210</v>
      </c>
      <c r="AM39" s="13">
        <v>410</v>
      </c>
      <c r="AN39" s="13">
        <v>225</v>
      </c>
      <c r="AO39" s="13">
        <v>450</v>
      </c>
      <c r="AP39" s="13">
        <v>500</v>
      </c>
      <c r="AQ39" s="13">
        <v>275</v>
      </c>
      <c r="AR39" s="13" t="s">
        <v>52</v>
      </c>
      <c r="AS39" s="13">
        <v>255</v>
      </c>
    </row>
    <row r="40" spans="2:45" ht="15" customHeight="1">
      <c r="B40" s="1" t="s">
        <v>77</v>
      </c>
      <c r="C40" s="13">
        <v>1187910</v>
      </c>
      <c r="D40" s="13">
        <v>266530</v>
      </c>
      <c r="E40" s="13">
        <v>222700</v>
      </c>
      <c r="F40" s="13">
        <v>57495</v>
      </c>
      <c r="G40" s="13">
        <v>58570</v>
      </c>
      <c r="H40" s="13">
        <v>48400</v>
      </c>
      <c r="I40" s="13">
        <v>44070</v>
      </c>
      <c r="J40" s="13">
        <v>39030</v>
      </c>
      <c r="K40" s="13">
        <v>40220</v>
      </c>
      <c r="L40" s="13">
        <v>31210</v>
      </c>
      <c r="M40" s="13">
        <v>30745</v>
      </c>
      <c r="N40" s="13">
        <v>27080</v>
      </c>
      <c r="O40" s="13">
        <v>22705</v>
      </c>
      <c r="P40" s="13">
        <v>18055</v>
      </c>
      <c r="Q40" s="13">
        <v>21845</v>
      </c>
      <c r="R40" s="13">
        <v>18150</v>
      </c>
      <c r="S40" s="13">
        <v>13605</v>
      </c>
      <c r="T40" s="13">
        <v>15495</v>
      </c>
      <c r="U40" s="13">
        <v>12545</v>
      </c>
      <c r="V40" s="13">
        <v>18605</v>
      </c>
      <c r="W40" s="13">
        <v>9785</v>
      </c>
      <c r="X40" s="13">
        <v>12050</v>
      </c>
      <c r="Y40" s="13">
        <v>10930</v>
      </c>
      <c r="Z40" s="13">
        <v>9955</v>
      </c>
      <c r="AA40" s="13">
        <v>10575</v>
      </c>
      <c r="AB40" s="13">
        <v>13260</v>
      </c>
      <c r="AC40" s="13">
        <v>12335</v>
      </c>
      <c r="AD40" s="13">
        <v>9740</v>
      </c>
      <c r="AE40" s="13">
        <v>10055</v>
      </c>
      <c r="AF40" s="13">
        <v>9575</v>
      </c>
      <c r="AG40" s="13">
        <v>9970</v>
      </c>
      <c r="AH40" s="13">
        <v>11505</v>
      </c>
      <c r="AI40" s="13">
        <v>6755</v>
      </c>
      <c r="AJ40" s="13">
        <v>6950</v>
      </c>
      <c r="AK40" s="13">
        <v>7110</v>
      </c>
      <c r="AL40" s="13">
        <v>4895</v>
      </c>
      <c r="AM40" s="13">
        <v>5320</v>
      </c>
      <c r="AN40" s="13">
        <v>3680</v>
      </c>
      <c r="AO40" s="13">
        <v>3785</v>
      </c>
      <c r="AP40" s="13">
        <v>3310</v>
      </c>
      <c r="AQ40" s="13">
        <v>2460</v>
      </c>
      <c r="AR40" s="13">
        <v>1255</v>
      </c>
      <c r="AS40" s="13">
        <v>5610</v>
      </c>
    </row>
    <row r="41" spans="2:45" ht="15" customHeight="1">
      <c r="B41" s="1" t="s">
        <v>78</v>
      </c>
      <c r="C41" s="13">
        <v>1609570</v>
      </c>
      <c r="D41" s="13">
        <v>421575</v>
      </c>
      <c r="E41" s="13">
        <v>269340</v>
      </c>
      <c r="F41" s="13">
        <v>87760</v>
      </c>
      <c r="G41" s="13">
        <v>82675</v>
      </c>
      <c r="H41" s="13">
        <v>84480</v>
      </c>
      <c r="I41" s="13">
        <v>57595</v>
      </c>
      <c r="J41" s="13">
        <v>54955</v>
      </c>
      <c r="K41" s="13">
        <v>58610</v>
      </c>
      <c r="L41" s="13">
        <v>46910</v>
      </c>
      <c r="M41" s="13">
        <v>35450</v>
      </c>
      <c r="N41" s="13">
        <v>35590</v>
      </c>
      <c r="O41" s="13">
        <v>29100</v>
      </c>
      <c r="P41" s="13">
        <v>25750</v>
      </c>
      <c r="Q41" s="13">
        <v>24050</v>
      </c>
      <c r="R41" s="13">
        <v>22830</v>
      </c>
      <c r="S41" s="13">
        <v>20490</v>
      </c>
      <c r="T41" s="13">
        <v>18480</v>
      </c>
      <c r="U41" s="13">
        <v>18360</v>
      </c>
      <c r="V41" s="13">
        <v>12140</v>
      </c>
      <c r="W41" s="13">
        <v>16120</v>
      </c>
      <c r="X41" s="13">
        <v>13285</v>
      </c>
      <c r="Y41" s="13">
        <v>14320</v>
      </c>
      <c r="Z41" s="13">
        <v>14810</v>
      </c>
      <c r="AA41" s="13">
        <v>11555</v>
      </c>
      <c r="AB41" s="13">
        <v>12315</v>
      </c>
      <c r="AC41" s="13">
        <v>13375</v>
      </c>
      <c r="AD41" s="13">
        <v>14145</v>
      </c>
      <c r="AE41" s="13">
        <v>9855</v>
      </c>
      <c r="AF41" s="13">
        <v>8855</v>
      </c>
      <c r="AG41" s="13">
        <v>8630</v>
      </c>
      <c r="AH41" s="13">
        <v>9245</v>
      </c>
      <c r="AI41" s="13">
        <v>6785</v>
      </c>
      <c r="AJ41" s="13">
        <v>6500</v>
      </c>
      <c r="AK41" s="13">
        <v>5020</v>
      </c>
      <c r="AL41" s="13">
        <v>6325</v>
      </c>
      <c r="AM41" s="13">
        <v>5870</v>
      </c>
      <c r="AN41" s="13">
        <v>7515</v>
      </c>
      <c r="AO41" s="13">
        <v>3220</v>
      </c>
      <c r="AP41" s="13">
        <v>2780</v>
      </c>
      <c r="AQ41" s="13">
        <v>3780</v>
      </c>
      <c r="AR41" s="13">
        <v>2125</v>
      </c>
      <c r="AS41" s="13">
        <v>7005</v>
      </c>
    </row>
    <row r="42" spans="2:45" ht="15" customHeight="1">
      <c r="B42" s="1" t="s">
        <v>79</v>
      </c>
      <c r="C42" s="13">
        <v>839145</v>
      </c>
      <c r="D42" s="13">
        <v>247715</v>
      </c>
      <c r="E42" s="13">
        <v>145070</v>
      </c>
      <c r="F42" s="13">
        <v>62880</v>
      </c>
      <c r="G42" s="13">
        <v>40315</v>
      </c>
      <c r="H42" s="13">
        <v>46085</v>
      </c>
      <c r="I42" s="13">
        <v>27640</v>
      </c>
      <c r="J42" s="13">
        <v>29575</v>
      </c>
      <c r="K42" s="13">
        <v>17540</v>
      </c>
      <c r="L42" s="13">
        <v>21420</v>
      </c>
      <c r="M42" s="13">
        <v>15590</v>
      </c>
      <c r="N42" s="13">
        <v>15960</v>
      </c>
      <c r="O42" s="13">
        <v>12225</v>
      </c>
      <c r="P42" s="13">
        <v>15500</v>
      </c>
      <c r="Q42" s="13">
        <v>13410</v>
      </c>
      <c r="R42" s="13">
        <v>9420</v>
      </c>
      <c r="S42" s="13">
        <v>10285</v>
      </c>
      <c r="T42" s="13">
        <v>6290</v>
      </c>
      <c r="U42" s="13">
        <v>6685</v>
      </c>
      <c r="V42" s="13">
        <v>6130</v>
      </c>
      <c r="W42" s="13">
        <v>9460</v>
      </c>
      <c r="X42" s="13">
        <v>6840</v>
      </c>
      <c r="Y42" s="13">
        <v>8100</v>
      </c>
      <c r="Z42" s="13">
        <v>7990</v>
      </c>
      <c r="AA42" s="13">
        <v>7995</v>
      </c>
      <c r="AB42" s="13">
        <v>4985</v>
      </c>
      <c r="AC42" s="13">
        <v>3115</v>
      </c>
      <c r="AD42" s="13">
        <v>2330</v>
      </c>
      <c r="AE42" s="13">
        <v>2635</v>
      </c>
      <c r="AF42" s="13">
        <v>3965</v>
      </c>
      <c r="AG42" s="13">
        <v>4705</v>
      </c>
      <c r="AH42" s="13">
        <v>2690</v>
      </c>
      <c r="AI42" s="13">
        <v>3530</v>
      </c>
      <c r="AJ42" s="13">
        <v>1750</v>
      </c>
      <c r="AK42" s="13">
        <v>2230</v>
      </c>
      <c r="AL42" s="13">
        <v>3115</v>
      </c>
      <c r="AM42" s="13">
        <v>2490</v>
      </c>
      <c r="AN42" s="13">
        <v>3065</v>
      </c>
      <c r="AO42" s="13">
        <v>2060</v>
      </c>
      <c r="AP42" s="13">
        <v>770</v>
      </c>
      <c r="AQ42" s="13">
        <v>1025</v>
      </c>
      <c r="AR42" s="13">
        <v>2370</v>
      </c>
      <c r="AS42" s="13">
        <v>2195</v>
      </c>
    </row>
    <row r="43" spans="2:45" ht="15" customHeight="1">
      <c r="B43" s="16" t="s">
        <v>80</v>
      </c>
      <c r="C43" s="13">
        <v>13220</v>
      </c>
      <c r="D43" s="13">
        <v>4875</v>
      </c>
      <c r="E43" s="13">
        <v>2905</v>
      </c>
      <c r="F43" s="13">
        <v>605</v>
      </c>
      <c r="G43" s="13">
        <v>230</v>
      </c>
      <c r="H43" s="13">
        <v>775</v>
      </c>
      <c r="I43" s="13">
        <v>155</v>
      </c>
      <c r="J43" s="13">
        <v>375</v>
      </c>
      <c r="K43" s="13">
        <v>410</v>
      </c>
      <c r="L43" s="13">
        <v>395</v>
      </c>
      <c r="M43" s="13">
        <v>85</v>
      </c>
      <c r="N43" s="13">
        <v>115</v>
      </c>
      <c r="O43" s="13" t="s">
        <v>52</v>
      </c>
      <c r="P43" s="13">
        <v>110</v>
      </c>
      <c r="Q43" s="13">
        <v>70</v>
      </c>
      <c r="R43" s="13" t="s">
        <v>52</v>
      </c>
      <c r="S43" s="13">
        <v>400</v>
      </c>
      <c r="T43" s="13" t="s">
        <v>52</v>
      </c>
      <c r="U43" s="13" t="s">
        <v>52</v>
      </c>
      <c r="V43" s="13" t="s">
        <v>52</v>
      </c>
      <c r="W43" s="13" t="s">
        <v>52</v>
      </c>
      <c r="X43" s="13" t="s">
        <v>52</v>
      </c>
      <c r="Y43" s="13">
        <v>395</v>
      </c>
      <c r="Z43" s="13">
        <v>490</v>
      </c>
      <c r="AA43" s="13" t="s">
        <v>52</v>
      </c>
      <c r="AB43" s="13" t="s">
        <v>52</v>
      </c>
      <c r="AC43" s="13" t="s">
        <v>52</v>
      </c>
      <c r="AD43" s="13">
        <v>20</v>
      </c>
      <c r="AE43" s="13" t="s">
        <v>52</v>
      </c>
      <c r="AF43" s="13">
        <v>125</v>
      </c>
      <c r="AG43" s="13" t="s">
        <v>52</v>
      </c>
      <c r="AH43" s="13" t="s">
        <v>52</v>
      </c>
      <c r="AI43" s="13" t="s">
        <v>52</v>
      </c>
      <c r="AJ43" s="13">
        <v>270</v>
      </c>
      <c r="AK43" s="13" t="s">
        <v>52</v>
      </c>
      <c r="AL43" s="13" t="s">
        <v>52</v>
      </c>
      <c r="AM43" s="13" t="s">
        <v>52</v>
      </c>
      <c r="AN43" s="13" t="s">
        <v>52</v>
      </c>
      <c r="AO43" s="13">
        <v>85</v>
      </c>
      <c r="AP43" s="13" t="s">
        <v>52</v>
      </c>
      <c r="AQ43" s="13" t="s">
        <v>52</v>
      </c>
      <c r="AR43" s="13">
        <v>320</v>
      </c>
      <c r="AS43" s="13" t="s">
        <v>52</v>
      </c>
    </row>
    <row r="44" spans="2:45" ht="15" customHeight="1"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2:45" ht="15" customHeight="1">
      <c r="B45" s="7" t="s">
        <v>81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2:45" ht="15" customHeight="1">
      <c r="B46" s="1" t="s">
        <v>49</v>
      </c>
      <c r="C46" s="13">
        <v>3776335</v>
      </c>
      <c r="D46" s="13">
        <v>962390</v>
      </c>
      <c r="E46" s="13">
        <v>667370</v>
      </c>
      <c r="F46" s="13">
        <v>214925</v>
      </c>
      <c r="G46" s="13">
        <v>188125</v>
      </c>
      <c r="H46" s="13">
        <v>182755</v>
      </c>
      <c r="I46" s="13">
        <v>132875</v>
      </c>
      <c r="J46" s="13">
        <v>128455</v>
      </c>
      <c r="K46" s="13">
        <v>122990</v>
      </c>
      <c r="L46" s="13">
        <v>106130</v>
      </c>
      <c r="M46" s="13">
        <v>84970</v>
      </c>
      <c r="N46" s="13">
        <v>81840</v>
      </c>
      <c r="O46" s="13">
        <v>68320</v>
      </c>
      <c r="P46" s="13">
        <v>62005</v>
      </c>
      <c r="Q46" s="13">
        <v>60150</v>
      </c>
      <c r="R46" s="13">
        <v>52125</v>
      </c>
      <c r="S46" s="13">
        <v>47380</v>
      </c>
      <c r="T46" s="13">
        <v>41660</v>
      </c>
      <c r="U46" s="13">
        <v>38485</v>
      </c>
      <c r="V46" s="13">
        <v>38130</v>
      </c>
      <c r="W46" s="13">
        <v>36115</v>
      </c>
      <c r="X46" s="13">
        <v>34845</v>
      </c>
      <c r="Y46" s="13">
        <v>34100</v>
      </c>
      <c r="Z46" s="13">
        <v>33250</v>
      </c>
      <c r="AA46" s="13">
        <v>32100</v>
      </c>
      <c r="AB46" s="13">
        <v>30715</v>
      </c>
      <c r="AC46" s="13">
        <v>29825</v>
      </c>
      <c r="AD46" s="13">
        <v>28600</v>
      </c>
      <c r="AE46" s="13">
        <v>24625</v>
      </c>
      <c r="AF46" s="13">
        <v>24485</v>
      </c>
      <c r="AG46" s="13">
        <v>24320</v>
      </c>
      <c r="AH46" s="13">
        <v>24005</v>
      </c>
      <c r="AI46" s="13">
        <v>17325</v>
      </c>
      <c r="AJ46" s="13">
        <v>16010</v>
      </c>
      <c r="AK46" s="13">
        <v>15195</v>
      </c>
      <c r="AL46" s="13">
        <v>14710</v>
      </c>
      <c r="AM46" s="13">
        <v>14575</v>
      </c>
      <c r="AN46" s="13">
        <v>14475</v>
      </c>
      <c r="AO46" s="13">
        <v>9645</v>
      </c>
      <c r="AP46" s="13">
        <v>7680</v>
      </c>
      <c r="AQ46" s="13">
        <v>7540</v>
      </c>
      <c r="AR46" s="13">
        <v>6070</v>
      </c>
      <c r="AS46" s="13">
        <v>15070</v>
      </c>
    </row>
    <row r="47" spans="2:45" ht="15" customHeight="1">
      <c r="B47" s="1" t="s">
        <v>82</v>
      </c>
      <c r="C47" s="13">
        <v>1737355</v>
      </c>
      <c r="D47" s="13">
        <v>444520</v>
      </c>
      <c r="E47" s="13">
        <v>300420</v>
      </c>
      <c r="F47" s="13">
        <v>97150</v>
      </c>
      <c r="G47" s="13">
        <v>83645</v>
      </c>
      <c r="H47" s="13">
        <v>88945</v>
      </c>
      <c r="I47" s="13">
        <v>62200</v>
      </c>
      <c r="J47" s="13">
        <v>59580</v>
      </c>
      <c r="K47" s="13">
        <v>54550</v>
      </c>
      <c r="L47" s="13">
        <v>46690</v>
      </c>
      <c r="M47" s="13">
        <v>39220</v>
      </c>
      <c r="N47" s="13">
        <v>36885</v>
      </c>
      <c r="O47" s="13">
        <v>33655</v>
      </c>
      <c r="P47" s="13">
        <v>27145</v>
      </c>
      <c r="Q47" s="13">
        <v>28830</v>
      </c>
      <c r="R47" s="13">
        <v>25085</v>
      </c>
      <c r="S47" s="13">
        <v>23090</v>
      </c>
      <c r="T47" s="13">
        <v>18415</v>
      </c>
      <c r="U47" s="13">
        <v>18470</v>
      </c>
      <c r="V47" s="13">
        <v>15555</v>
      </c>
      <c r="W47" s="13">
        <v>16790</v>
      </c>
      <c r="X47" s="13">
        <v>16105</v>
      </c>
      <c r="Y47" s="13">
        <v>17790</v>
      </c>
      <c r="Z47" s="13">
        <v>16125</v>
      </c>
      <c r="AA47" s="13">
        <v>14620</v>
      </c>
      <c r="AB47" s="13">
        <v>13735</v>
      </c>
      <c r="AC47" s="13">
        <v>13995</v>
      </c>
      <c r="AD47" s="13">
        <v>14585</v>
      </c>
      <c r="AE47" s="13">
        <v>11860</v>
      </c>
      <c r="AF47" s="13">
        <v>12405</v>
      </c>
      <c r="AG47" s="13">
        <v>11130</v>
      </c>
      <c r="AH47" s="13">
        <v>12190</v>
      </c>
      <c r="AI47" s="13">
        <v>8035</v>
      </c>
      <c r="AJ47" s="13">
        <v>6910</v>
      </c>
      <c r="AK47" s="13">
        <v>7165</v>
      </c>
      <c r="AL47" s="13">
        <v>6300</v>
      </c>
      <c r="AM47" s="13">
        <v>6285</v>
      </c>
      <c r="AN47" s="13">
        <v>7285</v>
      </c>
      <c r="AO47" s="13">
        <v>3350</v>
      </c>
      <c r="AP47" s="13">
        <v>3960</v>
      </c>
      <c r="AQ47" s="13">
        <v>3645</v>
      </c>
      <c r="AR47" s="13">
        <v>2900</v>
      </c>
      <c r="AS47" s="13">
        <v>6155</v>
      </c>
    </row>
    <row r="48" spans="2:45" ht="15" customHeight="1">
      <c r="B48" s="1" t="s">
        <v>83</v>
      </c>
      <c r="C48" s="13">
        <v>2038975</v>
      </c>
      <c r="D48" s="13">
        <v>517870</v>
      </c>
      <c r="E48" s="13">
        <v>366950</v>
      </c>
      <c r="F48" s="13">
        <v>117770</v>
      </c>
      <c r="G48" s="13">
        <v>104480</v>
      </c>
      <c r="H48" s="13">
        <v>93815</v>
      </c>
      <c r="I48" s="13">
        <v>70670</v>
      </c>
      <c r="J48" s="13">
        <v>68875</v>
      </c>
      <c r="K48" s="13">
        <v>68440</v>
      </c>
      <c r="L48" s="13">
        <v>59440</v>
      </c>
      <c r="M48" s="13">
        <v>45750</v>
      </c>
      <c r="N48" s="13">
        <v>44955</v>
      </c>
      <c r="O48" s="13">
        <v>34665</v>
      </c>
      <c r="P48" s="13">
        <v>34860</v>
      </c>
      <c r="Q48" s="13">
        <v>31315</v>
      </c>
      <c r="R48" s="13">
        <v>27040</v>
      </c>
      <c r="S48" s="13">
        <v>24295</v>
      </c>
      <c r="T48" s="13">
        <v>23245</v>
      </c>
      <c r="U48" s="13">
        <v>20015</v>
      </c>
      <c r="V48" s="13">
        <v>22575</v>
      </c>
      <c r="W48" s="13">
        <v>19325</v>
      </c>
      <c r="X48" s="13">
        <v>18740</v>
      </c>
      <c r="Y48" s="13">
        <v>16310</v>
      </c>
      <c r="Z48" s="13">
        <v>17125</v>
      </c>
      <c r="AA48" s="13">
        <v>17480</v>
      </c>
      <c r="AB48" s="13">
        <v>16980</v>
      </c>
      <c r="AC48" s="13">
        <v>15825</v>
      </c>
      <c r="AD48" s="13">
        <v>14010</v>
      </c>
      <c r="AE48" s="13">
        <v>12765</v>
      </c>
      <c r="AF48" s="13">
        <v>12080</v>
      </c>
      <c r="AG48" s="13">
        <v>13190</v>
      </c>
      <c r="AH48" s="13">
        <v>11815</v>
      </c>
      <c r="AI48" s="13">
        <v>9290</v>
      </c>
      <c r="AJ48" s="13">
        <v>9095</v>
      </c>
      <c r="AK48" s="13">
        <v>8035</v>
      </c>
      <c r="AL48" s="13">
        <v>8405</v>
      </c>
      <c r="AM48" s="13">
        <v>8290</v>
      </c>
      <c r="AN48" s="13">
        <v>7195</v>
      </c>
      <c r="AO48" s="13">
        <v>6300</v>
      </c>
      <c r="AP48" s="13">
        <v>3725</v>
      </c>
      <c r="AQ48" s="13">
        <v>3895</v>
      </c>
      <c r="AR48" s="13">
        <v>3170</v>
      </c>
      <c r="AS48" s="13">
        <v>8915</v>
      </c>
    </row>
    <row r="49" spans="2:45" ht="15" customHeight="1">
      <c r="B49" s="17" t="s">
        <v>84</v>
      </c>
      <c r="C49" s="18">
        <f>C47/C46</f>
        <v>0.46006379200997793</v>
      </c>
      <c r="D49" s="18">
        <f aca="true" t="shared" si="2" ref="D49:AS49">D47/D46</f>
        <v>0.46189174866738014</v>
      </c>
      <c r="E49" s="18">
        <f t="shared" si="2"/>
        <v>0.45015508638386503</v>
      </c>
      <c r="F49" s="18">
        <f t="shared" si="2"/>
        <v>0.4520181458648366</v>
      </c>
      <c r="G49" s="18">
        <f t="shared" si="2"/>
        <v>0.44462458471760796</v>
      </c>
      <c r="H49" s="18">
        <f t="shared" si="2"/>
        <v>0.4866898306475883</v>
      </c>
      <c r="I49" s="18">
        <f t="shared" si="2"/>
        <v>0.46810912511759173</v>
      </c>
      <c r="J49" s="18">
        <f t="shared" si="2"/>
        <v>0.463820014791172</v>
      </c>
      <c r="K49" s="18">
        <f t="shared" si="2"/>
        <v>0.4435319944710952</v>
      </c>
      <c r="L49" s="18">
        <f t="shared" si="2"/>
        <v>0.4399321586733252</v>
      </c>
      <c r="M49" s="18">
        <f t="shared" si="2"/>
        <v>0.46157467341414615</v>
      </c>
      <c r="N49" s="18">
        <f t="shared" si="2"/>
        <v>0.4506964809384164</v>
      </c>
      <c r="O49" s="18">
        <f t="shared" si="2"/>
        <v>0.4926083138173302</v>
      </c>
      <c r="P49" s="18">
        <f t="shared" si="2"/>
        <v>0.43778727521974037</v>
      </c>
      <c r="Q49" s="18">
        <f t="shared" si="2"/>
        <v>0.4793017456359102</v>
      </c>
      <c r="R49" s="18">
        <f t="shared" si="2"/>
        <v>0.48124700239808155</v>
      </c>
      <c r="S49" s="18">
        <f t="shared" si="2"/>
        <v>0.48733642887294215</v>
      </c>
      <c r="T49" s="18">
        <f t="shared" si="2"/>
        <v>0.44203072491598655</v>
      </c>
      <c r="U49" s="18">
        <f t="shared" si="2"/>
        <v>0.47992724438092765</v>
      </c>
      <c r="V49" s="18">
        <f t="shared" si="2"/>
        <v>0.4079464988198269</v>
      </c>
      <c r="W49" s="18">
        <f t="shared" si="2"/>
        <v>0.4649037795929669</v>
      </c>
      <c r="X49" s="18">
        <f t="shared" si="2"/>
        <v>0.4621896972305926</v>
      </c>
      <c r="Y49" s="18">
        <f t="shared" si="2"/>
        <v>0.5217008797653959</v>
      </c>
      <c r="Z49" s="18">
        <f t="shared" si="2"/>
        <v>0.4849624060150376</v>
      </c>
      <c r="AA49" s="18">
        <f t="shared" si="2"/>
        <v>0.4554517133956386</v>
      </c>
      <c r="AB49" s="18">
        <f t="shared" si="2"/>
        <v>0.4471756470779749</v>
      </c>
      <c r="AC49" s="18">
        <f t="shared" si="2"/>
        <v>0.4692372170997485</v>
      </c>
      <c r="AD49" s="18">
        <f t="shared" si="2"/>
        <v>0.509965034965035</v>
      </c>
      <c r="AE49" s="18">
        <f t="shared" si="2"/>
        <v>0.48162436548223353</v>
      </c>
      <c r="AF49" s="18">
        <f t="shared" si="2"/>
        <v>0.5066367163569533</v>
      </c>
      <c r="AG49" s="18">
        <f t="shared" si="2"/>
        <v>0.4576480263157895</v>
      </c>
      <c r="AH49" s="18">
        <f t="shared" si="2"/>
        <v>0.5078108727348469</v>
      </c>
      <c r="AI49" s="18">
        <f t="shared" si="2"/>
        <v>0.4637806637806638</v>
      </c>
      <c r="AJ49" s="18">
        <f t="shared" si="2"/>
        <v>0.4316052467207995</v>
      </c>
      <c r="AK49" s="18">
        <f t="shared" si="2"/>
        <v>0.4715366897005594</v>
      </c>
      <c r="AL49" s="18">
        <f t="shared" si="2"/>
        <v>0.4282800815771584</v>
      </c>
      <c r="AM49" s="18">
        <f t="shared" si="2"/>
        <v>0.4312178387650086</v>
      </c>
      <c r="AN49" s="18">
        <f t="shared" si="2"/>
        <v>0.5032815198618308</v>
      </c>
      <c r="AO49" s="18">
        <f t="shared" si="2"/>
        <v>0.34733022291342663</v>
      </c>
      <c r="AP49" s="18">
        <f t="shared" si="2"/>
        <v>0.515625</v>
      </c>
      <c r="AQ49" s="18">
        <f t="shared" si="2"/>
        <v>0.48342175066313</v>
      </c>
      <c r="AR49" s="18">
        <f t="shared" si="2"/>
        <v>0.47775947281713343</v>
      </c>
      <c r="AS49" s="18">
        <f t="shared" si="2"/>
        <v>0.40842733908427337</v>
      </c>
    </row>
    <row r="50" spans="2:45" ht="15" customHeight="1"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2:45" ht="15" customHeight="1">
      <c r="B51" s="20" t="s">
        <v>85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2:45" ht="15" customHeight="1">
      <c r="B52" s="1" t="s">
        <v>86</v>
      </c>
      <c r="C52" s="13">
        <v>3776335</v>
      </c>
      <c r="D52" s="13">
        <v>962390</v>
      </c>
      <c r="E52" s="13">
        <v>667370</v>
      </c>
      <c r="F52" s="13">
        <v>214925</v>
      </c>
      <c r="G52" s="13">
        <v>188125</v>
      </c>
      <c r="H52" s="13">
        <v>182755</v>
      </c>
      <c r="I52" s="13">
        <v>132875</v>
      </c>
      <c r="J52" s="13">
        <v>128455</v>
      </c>
      <c r="K52" s="13">
        <v>122990</v>
      </c>
      <c r="L52" s="13">
        <v>106130</v>
      </c>
      <c r="M52" s="13">
        <v>84970</v>
      </c>
      <c r="N52" s="13">
        <v>81840</v>
      </c>
      <c r="O52" s="13">
        <v>68320</v>
      </c>
      <c r="P52" s="13">
        <v>62005</v>
      </c>
      <c r="Q52" s="13">
        <v>60150</v>
      </c>
      <c r="R52" s="13">
        <v>52125</v>
      </c>
      <c r="S52" s="13">
        <v>47380</v>
      </c>
      <c r="T52" s="13">
        <v>41660</v>
      </c>
      <c r="U52" s="13">
        <v>38485</v>
      </c>
      <c r="V52" s="13">
        <v>38130</v>
      </c>
      <c r="W52" s="13">
        <v>36115</v>
      </c>
      <c r="X52" s="13">
        <v>34845</v>
      </c>
      <c r="Y52" s="13">
        <v>34100</v>
      </c>
      <c r="Z52" s="13">
        <v>33250</v>
      </c>
      <c r="AA52" s="13">
        <v>32100</v>
      </c>
      <c r="AB52" s="13">
        <v>30715</v>
      </c>
      <c r="AC52" s="13">
        <v>29825</v>
      </c>
      <c r="AD52" s="13">
        <v>28600</v>
      </c>
      <c r="AE52" s="13">
        <v>24625</v>
      </c>
      <c r="AF52" s="13">
        <v>24485</v>
      </c>
      <c r="AG52" s="13">
        <v>24320</v>
      </c>
      <c r="AH52" s="13">
        <v>24005</v>
      </c>
      <c r="AI52" s="13">
        <v>17325</v>
      </c>
      <c r="AJ52" s="13">
        <v>16010</v>
      </c>
      <c r="AK52" s="13">
        <v>15195</v>
      </c>
      <c r="AL52" s="13">
        <v>14710</v>
      </c>
      <c r="AM52" s="13">
        <v>14575</v>
      </c>
      <c r="AN52" s="13">
        <v>14475</v>
      </c>
      <c r="AO52" s="13">
        <v>9645</v>
      </c>
      <c r="AP52" s="13">
        <v>7680</v>
      </c>
      <c r="AQ52" s="13">
        <v>7540</v>
      </c>
      <c r="AR52" s="13">
        <v>6070</v>
      </c>
      <c r="AS52" s="13">
        <v>15070</v>
      </c>
    </row>
    <row r="53" spans="2:45" ht="15" customHeight="1">
      <c r="B53" s="1" t="s">
        <v>87</v>
      </c>
      <c r="C53" s="13">
        <v>2493515</v>
      </c>
      <c r="D53" s="13">
        <v>746220</v>
      </c>
      <c r="E53" s="13">
        <v>538995</v>
      </c>
      <c r="F53" s="13">
        <v>63280</v>
      </c>
      <c r="G53" s="13">
        <v>67610</v>
      </c>
      <c r="H53" s="13">
        <v>143295</v>
      </c>
      <c r="I53" s="13">
        <v>86805</v>
      </c>
      <c r="J53" s="13">
        <v>33830</v>
      </c>
      <c r="K53" s="13">
        <v>85735</v>
      </c>
      <c r="L53" s="13">
        <v>95825</v>
      </c>
      <c r="M53" s="13">
        <v>59565</v>
      </c>
      <c r="N53" s="13">
        <v>17500</v>
      </c>
      <c r="O53" s="13">
        <v>57035</v>
      </c>
      <c r="P53" s="13">
        <v>52710</v>
      </c>
      <c r="Q53" s="13">
        <v>8710</v>
      </c>
      <c r="R53" s="13">
        <v>45860</v>
      </c>
      <c r="S53" s="13">
        <v>13155</v>
      </c>
      <c r="T53" s="13">
        <v>33815</v>
      </c>
      <c r="U53" s="13">
        <v>26535</v>
      </c>
      <c r="V53" s="13">
        <v>24185</v>
      </c>
      <c r="W53" s="13">
        <v>1425</v>
      </c>
      <c r="X53" s="13">
        <v>29815</v>
      </c>
      <c r="Y53" s="13">
        <v>19400</v>
      </c>
      <c r="Z53" s="13">
        <v>6035</v>
      </c>
      <c r="AA53" s="13">
        <v>31190</v>
      </c>
      <c r="AB53" s="13">
        <v>17770</v>
      </c>
      <c r="AC53" s="13">
        <v>23650</v>
      </c>
      <c r="AD53" s="13">
        <v>23200</v>
      </c>
      <c r="AE53" s="13">
        <v>19890</v>
      </c>
      <c r="AF53" s="13">
        <v>20855</v>
      </c>
      <c r="AG53" s="13">
        <v>8555</v>
      </c>
      <c r="AH53" s="13">
        <v>16735</v>
      </c>
      <c r="AI53" s="13">
        <v>9135</v>
      </c>
      <c r="AJ53" s="13">
        <v>8805</v>
      </c>
      <c r="AK53" s="13">
        <v>6785</v>
      </c>
      <c r="AL53" s="13">
        <v>14305</v>
      </c>
      <c r="AM53" s="13">
        <v>8650</v>
      </c>
      <c r="AN53" s="13">
        <v>11185</v>
      </c>
      <c r="AO53" s="13">
        <v>1355</v>
      </c>
      <c r="AP53" s="13">
        <v>6060</v>
      </c>
      <c r="AQ53" s="13">
        <v>3620</v>
      </c>
      <c r="AR53" s="13" t="s">
        <v>52</v>
      </c>
      <c r="AS53" s="13">
        <v>4260</v>
      </c>
    </row>
    <row r="54" spans="2:45" ht="15" customHeight="1">
      <c r="B54" s="1" t="s">
        <v>88</v>
      </c>
      <c r="C54" s="13">
        <v>488420</v>
      </c>
      <c r="D54" s="13">
        <v>89305</v>
      </c>
      <c r="E54" s="13">
        <v>70170</v>
      </c>
      <c r="F54" s="13">
        <v>35395</v>
      </c>
      <c r="G54" s="13">
        <v>41725</v>
      </c>
      <c r="H54" s="13">
        <v>5880</v>
      </c>
      <c r="I54" s="13">
        <v>21175</v>
      </c>
      <c r="J54" s="13">
        <v>25290</v>
      </c>
      <c r="K54" s="13">
        <v>19030</v>
      </c>
      <c r="L54" s="13">
        <v>3490</v>
      </c>
      <c r="M54" s="13">
        <v>6090</v>
      </c>
      <c r="N54" s="13">
        <v>38630</v>
      </c>
      <c r="O54" s="13">
        <v>4670</v>
      </c>
      <c r="P54" s="13">
        <v>5045</v>
      </c>
      <c r="Q54" s="13">
        <v>31045</v>
      </c>
      <c r="R54" s="13">
        <v>1715</v>
      </c>
      <c r="S54" s="13">
        <v>7355</v>
      </c>
      <c r="T54" s="13">
        <v>3165</v>
      </c>
      <c r="U54" s="13">
        <v>4680</v>
      </c>
      <c r="V54" s="13">
        <v>6640</v>
      </c>
      <c r="W54" s="13">
        <v>7785</v>
      </c>
      <c r="X54" s="13">
        <v>3330</v>
      </c>
      <c r="Y54" s="13">
        <v>1745</v>
      </c>
      <c r="Z54" s="13">
        <v>4615</v>
      </c>
      <c r="AA54" s="13" t="s">
        <v>52</v>
      </c>
      <c r="AB54" s="13">
        <v>1600</v>
      </c>
      <c r="AC54" s="13">
        <v>3640</v>
      </c>
      <c r="AD54" s="13">
        <v>4090</v>
      </c>
      <c r="AE54" s="13" t="s">
        <v>52</v>
      </c>
      <c r="AF54" s="13">
        <v>1845</v>
      </c>
      <c r="AG54" s="13">
        <v>4090</v>
      </c>
      <c r="AH54" s="13">
        <v>3270</v>
      </c>
      <c r="AI54" s="13">
        <v>4335</v>
      </c>
      <c r="AJ54" s="13">
        <v>5610</v>
      </c>
      <c r="AK54" s="13">
        <v>6375</v>
      </c>
      <c r="AL54" s="13" t="s">
        <v>52</v>
      </c>
      <c r="AM54" s="13">
        <v>2050</v>
      </c>
      <c r="AN54" s="13">
        <v>1965</v>
      </c>
      <c r="AO54" s="13">
        <v>4005</v>
      </c>
      <c r="AP54" s="13" t="s">
        <v>52</v>
      </c>
      <c r="AQ54" s="13" t="s">
        <v>52</v>
      </c>
      <c r="AR54" s="13" t="s">
        <v>52</v>
      </c>
      <c r="AS54" s="13">
        <v>5455</v>
      </c>
    </row>
    <row r="55" spans="2:45" ht="15" customHeight="1">
      <c r="B55" s="1" t="s">
        <v>89</v>
      </c>
      <c r="C55" s="13">
        <v>416785</v>
      </c>
      <c r="D55" s="13">
        <v>105680</v>
      </c>
      <c r="E55" s="13">
        <v>40305</v>
      </c>
      <c r="F55" s="13">
        <v>32555</v>
      </c>
      <c r="G55" s="13">
        <v>14930</v>
      </c>
      <c r="H55" s="13">
        <v>20555</v>
      </c>
      <c r="I55" s="13">
        <v>14510</v>
      </c>
      <c r="J55" s="13">
        <v>32455</v>
      </c>
      <c r="K55" s="13">
        <v>11485</v>
      </c>
      <c r="L55" s="13">
        <v>4210</v>
      </c>
      <c r="M55" s="13">
        <v>13105</v>
      </c>
      <c r="N55" s="13">
        <v>14220</v>
      </c>
      <c r="O55" s="13">
        <v>3635</v>
      </c>
      <c r="P55" s="13">
        <v>2390</v>
      </c>
      <c r="Q55" s="13">
        <v>8010</v>
      </c>
      <c r="R55" s="13">
        <v>3105</v>
      </c>
      <c r="S55" s="13">
        <v>13855</v>
      </c>
      <c r="T55" s="13">
        <v>1580</v>
      </c>
      <c r="U55" s="13">
        <v>5545</v>
      </c>
      <c r="V55" s="13">
        <v>4405</v>
      </c>
      <c r="W55" s="13">
        <v>10935</v>
      </c>
      <c r="X55" s="13" t="s">
        <v>52</v>
      </c>
      <c r="Y55" s="13">
        <v>10165</v>
      </c>
      <c r="Z55" s="13">
        <v>7275</v>
      </c>
      <c r="AA55" s="13" t="s">
        <v>52</v>
      </c>
      <c r="AB55" s="13">
        <v>6430</v>
      </c>
      <c r="AC55" s="13">
        <v>1710</v>
      </c>
      <c r="AD55" s="13">
        <v>1065</v>
      </c>
      <c r="AE55" s="13">
        <v>3240</v>
      </c>
      <c r="AF55" s="13">
        <v>1180</v>
      </c>
      <c r="AG55" s="13">
        <v>7030</v>
      </c>
      <c r="AH55" s="13">
        <v>2550</v>
      </c>
      <c r="AI55" s="13">
        <v>2230</v>
      </c>
      <c r="AJ55" s="13">
        <v>1210</v>
      </c>
      <c r="AK55" s="13">
        <v>1025</v>
      </c>
      <c r="AL55" s="13" t="s">
        <v>52</v>
      </c>
      <c r="AM55" s="13">
        <v>1265</v>
      </c>
      <c r="AN55" s="13" t="s">
        <v>52</v>
      </c>
      <c r="AO55" s="13">
        <v>1525</v>
      </c>
      <c r="AP55" s="13" t="s">
        <v>52</v>
      </c>
      <c r="AQ55" s="13">
        <v>2775</v>
      </c>
      <c r="AR55" s="13">
        <v>2970</v>
      </c>
      <c r="AS55" s="13">
        <v>3000</v>
      </c>
    </row>
    <row r="56" spans="2:45" ht="15" customHeight="1">
      <c r="B56" s="1" t="s">
        <v>90</v>
      </c>
      <c r="C56" s="13">
        <v>162900</v>
      </c>
      <c r="D56" s="13">
        <v>8615</v>
      </c>
      <c r="E56" s="13">
        <v>9085</v>
      </c>
      <c r="F56" s="13">
        <v>37530</v>
      </c>
      <c r="G56" s="13">
        <v>31275</v>
      </c>
      <c r="H56" s="13">
        <v>2460</v>
      </c>
      <c r="I56" s="13">
        <v>3305</v>
      </c>
      <c r="J56" s="13">
        <v>20845</v>
      </c>
      <c r="K56" s="13">
        <v>2845</v>
      </c>
      <c r="L56" s="13" t="s">
        <v>52</v>
      </c>
      <c r="M56" s="13">
        <v>1015</v>
      </c>
      <c r="N56" s="13">
        <v>6320</v>
      </c>
      <c r="O56" s="13">
        <v>1415</v>
      </c>
      <c r="P56" s="13">
        <v>1085</v>
      </c>
      <c r="Q56" s="13">
        <v>4875</v>
      </c>
      <c r="R56" s="13" t="s">
        <v>52</v>
      </c>
      <c r="S56" s="13">
        <v>2625</v>
      </c>
      <c r="T56" s="13">
        <v>2235</v>
      </c>
      <c r="U56" s="13" t="s">
        <v>52</v>
      </c>
      <c r="V56" s="13" t="s">
        <v>52</v>
      </c>
      <c r="W56" s="13">
        <v>6610</v>
      </c>
      <c r="X56" s="13" t="s">
        <v>52</v>
      </c>
      <c r="Y56" s="13" t="s">
        <v>52</v>
      </c>
      <c r="Z56" s="13">
        <v>10250</v>
      </c>
      <c r="AA56" s="13" t="s">
        <v>52</v>
      </c>
      <c r="AB56" s="13">
        <v>2130</v>
      </c>
      <c r="AC56" s="13" t="s">
        <v>52</v>
      </c>
      <c r="AD56" s="13" t="s">
        <v>52</v>
      </c>
      <c r="AE56" s="13" t="s">
        <v>52</v>
      </c>
      <c r="AF56" s="13" t="s">
        <v>52</v>
      </c>
      <c r="AG56" s="13" t="s">
        <v>52</v>
      </c>
      <c r="AH56" s="13" t="s">
        <v>52</v>
      </c>
      <c r="AI56" s="13" t="s">
        <v>52</v>
      </c>
      <c r="AJ56" s="13" t="s">
        <v>52</v>
      </c>
      <c r="AK56" s="13" t="s">
        <v>52</v>
      </c>
      <c r="AL56" s="13" t="s">
        <v>52</v>
      </c>
      <c r="AM56" s="13" t="s">
        <v>52</v>
      </c>
      <c r="AN56" s="13" t="s">
        <v>52</v>
      </c>
      <c r="AO56" s="13" t="s">
        <v>52</v>
      </c>
      <c r="AP56" s="13" t="s">
        <v>52</v>
      </c>
      <c r="AQ56" s="13" t="s">
        <v>52</v>
      </c>
      <c r="AR56" s="13" t="s">
        <v>52</v>
      </c>
      <c r="AS56" s="13" t="s">
        <v>52</v>
      </c>
    </row>
    <row r="57" spans="2:45" ht="15" customHeight="1">
      <c r="B57" s="1" t="s">
        <v>91</v>
      </c>
      <c r="C57" s="13">
        <v>81715</v>
      </c>
      <c r="D57" s="13" t="s">
        <v>52</v>
      </c>
      <c r="E57" s="13" t="s">
        <v>52</v>
      </c>
      <c r="F57" s="13">
        <v>25615</v>
      </c>
      <c r="G57" s="13">
        <v>26300</v>
      </c>
      <c r="H57" s="13" t="s">
        <v>52</v>
      </c>
      <c r="I57" s="13">
        <v>1805</v>
      </c>
      <c r="J57" s="13">
        <v>8125</v>
      </c>
      <c r="K57" s="13">
        <v>1375</v>
      </c>
      <c r="L57" s="13" t="s">
        <v>52</v>
      </c>
      <c r="M57" s="13" t="s">
        <v>52</v>
      </c>
      <c r="N57" s="13" t="s">
        <v>52</v>
      </c>
      <c r="O57" s="13" t="s">
        <v>52</v>
      </c>
      <c r="P57" s="13" t="s">
        <v>52</v>
      </c>
      <c r="Q57" s="13">
        <v>1920</v>
      </c>
      <c r="R57" s="13" t="s">
        <v>52</v>
      </c>
      <c r="S57" s="13">
        <v>5565</v>
      </c>
      <c r="T57" s="13" t="s">
        <v>52</v>
      </c>
      <c r="U57" s="13" t="s">
        <v>52</v>
      </c>
      <c r="V57" s="13" t="s">
        <v>52</v>
      </c>
      <c r="W57" s="13">
        <v>2500</v>
      </c>
      <c r="X57" s="13" t="s">
        <v>52</v>
      </c>
      <c r="Y57" s="13" t="s">
        <v>52</v>
      </c>
      <c r="Z57" s="13">
        <v>2305</v>
      </c>
      <c r="AA57" s="13" t="s">
        <v>52</v>
      </c>
      <c r="AB57" s="13" t="s">
        <v>52</v>
      </c>
      <c r="AC57" s="13" t="s">
        <v>52</v>
      </c>
      <c r="AD57" s="13" t="s">
        <v>52</v>
      </c>
      <c r="AE57" s="13" t="s">
        <v>52</v>
      </c>
      <c r="AF57" s="13" t="s">
        <v>52</v>
      </c>
      <c r="AG57" s="13" t="s">
        <v>52</v>
      </c>
      <c r="AH57" s="13" t="s">
        <v>52</v>
      </c>
      <c r="AI57" s="13" t="s">
        <v>52</v>
      </c>
      <c r="AJ57" s="13" t="s">
        <v>52</v>
      </c>
      <c r="AK57" s="13" t="s">
        <v>52</v>
      </c>
      <c r="AL57" s="13" t="s">
        <v>52</v>
      </c>
      <c r="AM57" s="13" t="s">
        <v>52</v>
      </c>
      <c r="AN57" s="13" t="s">
        <v>52</v>
      </c>
      <c r="AO57" s="13" t="s">
        <v>52</v>
      </c>
      <c r="AP57" s="13" t="s">
        <v>52</v>
      </c>
      <c r="AQ57" s="13" t="s">
        <v>52</v>
      </c>
      <c r="AR57" s="13" t="s">
        <v>52</v>
      </c>
      <c r="AS57" s="13" t="s">
        <v>52</v>
      </c>
    </row>
    <row r="58" spans="2:45" ht="15" customHeight="1">
      <c r="B58" s="1" t="s">
        <v>92</v>
      </c>
      <c r="C58" s="13">
        <v>71260</v>
      </c>
      <c r="D58" s="13">
        <v>8045</v>
      </c>
      <c r="E58" s="13">
        <v>4365</v>
      </c>
      <c r="F58" s="13">
        <v>12880</v>
      </c>
      <c r="G58" s="13">
        <v>3775</v>
      </c>
      <c r="H58" s="13">
        <v>9475</v>
      </c>
      <c r="I58" s="13">
        <v>1580</v>
      </c>
      <c r="J58" s="13">
        <v>5505</v>
      </c>
      <c r="K58" s="13" t="s">
        <v>52</v>
      </c>
      <c r="L58" s="13" t="s">
        <v>52</v>
      </c>
      <c r="M58" s="13">
        <v>2340</v>
      </c>
      <c r="N58" s="13">
        <v>1615</v>
      </c>
      <c r="O58" s="13">
        <v>1095</v>
      </c>
      <c r="P58" s="13" t="s">
        <v>52</v>
      </c>
      <c r="Q58" s="13">
        <v>1620</v>
      </c>
      <c r="R58" s="13">
        <v>1190</v>
      </c>
      <c r="S58" s="13">
        <v>1890</v>
      </c>
      <c r="T58" s="13" t="s">
        <v>52</v>
      </c>
      <c r="U58" s="13" t="s">
        <v>52</v>
      </c>
      <c r="V58" s="13" t="s">
        <v>52</v>
      </c>
      <c r="W58" s="13">
        <v>3210</v>
      </c>
      <c r="X58" s="13" t="s">
        <v>52</v>
      </c>
      <c r="Y58" s="13">
        <v>1225</v>
      </c>
      <c r="Z58" s="13">
        <v>1810</v>
      </c>
      <c r="AA58" s="13" t="s">
        <v>52</v>
      </c>
      <c r="AB58" s="13" t="s">
        <v>52</v>
      </c>
      <c r="AC58" s="13" t="s">
        <v>52</v>
      </c>
      <c r="AD58" s="13" t="s">
        <v>52</v>
      </c>
      <c r="AE58" s="13" t="s">
        <v>52</v>
      </c>
      <c r="AF58" s="13" t="s">
        <v>52</v>
      </c>
      <c r="AG58" s="13">
        <v>1830</v>
      </c>
      <c r="AH58" s="13" t="s">
        <v>52</v>
      </c>
      <c r="AI58" s="13">
        <v>1045</v>
      </c>
      <c r="AJ58" s="13" t="s">
        <v>52</v>
      </c>
      <c r="AK58" s="13" t="s">
        <v>52</v>
      </c>
      <c r="AL58" s="13" t="s">
        <v>52</v>
      </c>
      <c r="AM58" s="13" t="s">
        <v>52</v>
      </c>
      <c r="AN58" s="13" t="s">
        <v>52</v>
      </c>
      <c r="AO58" s="13" t="s">
        <v>52</v>
      </c>
      <c r="AP58" s="13" t="s">
        <v>52</v>
      </c>
      <c r="AQ58" s="13" t="s">
        <v>52</v>
      </c>
      <c r="AR58" s="13" t="s">
        <v>52</v>
      </c>
      <c r="AS58" s="13" t="s">
        <v>52</v>
      </c>
    </row>
    <row r="59" spans="2:45" ht="15" customHeight="1">
      <c r="B59" s="1" t="s">
        <v>93</v>
      </c>
      <c r="C59" s="13">
        <v>50535</v>
      </c>
      <c r="D59" s="13">
        <v>2955</v>
      </c>
      <c r="E59" s="13">
        <v>3805</v>
      </c>
      <c r="F59" s="13">
        <v>7305</v>
      </c>
      <c r="G59" s="13">
        <v>2415</v>
      </c>
      <c r="H59" s="13" t="s">
        <v>52</v>
      </c>
      <c r="I59" s="13">
        <v>2775</v>
      </c>
      <c r="J59" s="13">
        <v>2400</v>
      </c>
      <c r="K59" s="13">
        <v>1080</v>
      </c>
      <c r="L59" s="13" t="s">
        <v>52</v>
      </c>
      <c r="M59" s="13">
        <v>1505</v>
      </c>
      <c r="N59" s="13">
        <v>2710</v>
      </c>
      <c r="O59" s="13" t="s">
        <v>52</v>
      </c>
      <c r="P59" s="13" t="s">
        <v>52</v>
      </c>
      <c r="Q59" s="13">
        <v>3965</v>
      </c>
      <c r="R59" s="13" t="s">
        <v>52</v>
      </c>
      <c r="S59" s="13">
        <v>2595</v>
      </c>
      <c r="T59" s="13" t="s">
        <v>52</v>
      </c>
      <c r="U59" s="13" t="s">
        <v>52</v>
      </c>
      <c r="V59" s="13">
        <v>1330</v>
      </c>
      <c r="W59" s="13">
        <v>1900</v>
      </c>
      <c r="X59" s="13" t="s">
        <v>52</v>
      </c>
      <c r="Y59" s="13" t="s">
        <v>52</v>
      </c>
      <c r="Z59" s="13" t="s">
        <v>52</v>
      </c>
      <c r="AA59" s="13" t="s">
        <v>52</v>
      </c>
      <c r="AB59" s="13">
        <v>1825</v>
      </c>
      <c r="AC59" s="13" t="s">
        <v>52</v>
      </c>
      <c r="AD59" s="13" t="s">
        <v>52</v>
      </c>
      <c r="AE59" s="13" t="s">
        <v>52</v>
      </c>
      <c r="AF59" s="13" t="s">
        <v>52</v>
      </c>
      <c r="AG59" s="13">
        <v>2195</v>
      </c>
      <c r="AH59" s="13" t="s">
        <v>52</v>
      </c>
      <c r="AI59" s="13" t="s">
        <v>52</v>
      </c>
      <c r="AJ59" s="13" t="s">
        <v>52</v>
      </c>
      <c r="AK59" s="13" t="s">
        <v>52</v>
      </c>
      <c r="AL59" s="13" t="s">
        <v>52</v>
      </c>
      <c r="AM59" s="13">
        <v>1485</v>
      </c>
      <c r="AN59" s="13" t="s">
        <v>52</v>
      </c>
      <c r="AO59" s="13" t="s">
        <v>52</v>
      </c>
      <c r="AP59" s="13" t="s">
        <v>52</v>
      </c>
      <c r="AQ59" s="13" t="s">
        <v>52</v>
      </c>
      <c r="AR59" s="13" t="s">
        <v>52</v>
      </c>
      <c r="AS59" s="13">
        <v>1225</v>
      </c>
    </row>
    <row r="60" spans="2:45" ht="15" customHeight="1">
      <c r="B60" s="1" t="s">
        <v>94</v>
      </c>
      <c r="C60" s="13">
        <v>7020</v>
      </c>
      <c r="D60" s="13" t="s">
        <v>52</v>
      </c>
      <c r="E60" s="13" t="s">
        <v>52</v>
      </c>
      <c r="F60" s="13" t="s">
        <v>52</v>
      </c>
      <c r="G60" s="13" t="s">
        <v>52</v>
      </c>
      <c r="H60" s="13" t="s">
        <v>52</v>
      </c>
      <c r="I60" s="13" t="s">
        <v>52</v>
      </c>
      <c r="J60" s="13" t="s">
        <v>52</v>
      </c>
      <c r="K60" s="13" t="s">
        <v>52</v>
      </c>
      <c r="L60" s="13" t="s">
        <v>52</v>
      </c>
      <c r="M60" s="13">
        <v>1265</v>
      </c>
      <c r="N60" s="13" t="s">
        <v>52</v>
      </c>
      <c r="O60" s="13" t="s">
        <v>52</v>
      </c>
      <c r="P60" s="13" t="s">
        <v>52</v>
      </c>
      <c r="Q60" s="13" t="s">
        <v>52</v>
      </c>
      <c r="R60" s="13" t="s">
        <v>52</v>
      </c>
      <c r="S60" s="13" t="s">
        <v>52</v>
      </c>
      <c r="T60" s="13" t="s">
        <v>52</v>
      </c>
      <c r="U60" s="13" t="s">
        <v>52</v>
      </c>
      <c r="V60" s="13" t="s">
        <v>52</v>
      </c>
      <c r="W60" s="13" t="s">
        <v>52</v>
      </c>
      <c r="X60" s="13" t="s">
        <v>52</v>
      </c>
      <c r="Y60" s="13" t="s">
        <v>52</v>
      </c>
      <c r="Z60" s="13" t="s">
        <v>52</v>
      </c>
      <c r="AA60" s="13" t="s">
        <v>52</v>
      </c>
      <c r="AB60" s="13" t="s">
        <v>52</v>
      </c>
      <c r="AC60" s="13" t="s">
        <v>52</v>
      </c>
      <c r="AD60" s="13" t="s">
        <v>52</v>
      </c>
      <c r="AE60" s="13" t="s">
        <v>52</v>
      </c>
      <c r="AF60" s="13" t="s">
        <v>52</v>
      </c>
      <c r="AG60" s="13" t="s">
        <v>52</v>
      </c>
      <c r="AH60" s="13" t="s">
        <v>52</v>
      </c>
      <c r="AI60" s="13" t="s">
        <v>52</v>
      </c>
      <c r="AJ60" s="13" t="s">
        <v>52</v>
      </c>
      <c r="AK60" s="13" t="s">
        <v>52</v>
      </c>
      <c r="AL60" s="13" t="s">
        <v>52</v>
      </c>
      <c r="AM60" s="13" t="s">
        <v>52</v>
      </c>
      <c r="AN60" s="13" t="s">
        <v>52</v>
      </c>
      <c r="AO60" s="13" t="s">
        <v>52</v>
      </c>
      <c r="AP60" s="13" t="s">
        <v>52</v>
      </c>
      <c r="AQ60" s="13" t="s">
        <v>52</v>
      </c>
      <c r="AR60" s="13">
        <v>2790</v>
      </c>
      <c r="AS60" s="13" t="s">
        <v>52</v>
      </c>
    </row>
    <row r="61" spans="2:45" ht="15" customHeight="1"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2:45" ht="15" customHeight="1">
      <c r="B62" s="20" t="s">
        <v>95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2:45" ht="15" customHeight="1">
      <c r="B63" s="1" t="s">
        <v>96</v>
      </c>
      <c r="C63" s="13">
        <v>2487605</v>
      </c>
      <c r="D63" s="13">
        <v>745440</v>
      </c>
      <c r="E63" s="13">
        <v>538295</v>
      </c>
      <c r="F63" s="13">
        <v>63125</v>
      </c>
      <c r="G63" s="13">
        <v>67230</v>
      </c>
      <c r="H63" s="13">
        <v>142905</v>
      </c>
      <c r="I63" s="13">
        <v>86380</v>
      </c>
      <c r="J63" s="13">
        <v>33735</v>
      </c>
      <c r="K63" s="13">
        <v>84775</v>
      </c>
      <c r="L63" s="13">
        <v>95825</v>
      </c>
      <c r="M63" s="13">
        <v>59565</v>
      </c>
      <c r="N63" s="13">
        <v>17010</v>
      </c>
      <c r="O63" s="13">
        <v>56895</v>
      </c>
      <c r="P63" s="13">
        <v>52710</v>
      </c>
      <c r="Q63" s="13">
        <v>8615</v>
      </c>
      <c r="R63" s="13">
        <v>45860</v>
      </c>
      <c r="S63" s="13">
        <v>13130</v>
      </c>
      <c r="T63" s="13">
        <v>33815</v>
      </c>
      <c r="U63" s="13">
        <v>26535</v>
      </c>
      <c r="V63" s="13">
        <v>24125</v>
      </c>
      <c r="W63" s="13" t="s">
        <v>52</v>
      </c>
      <c r="X63" s="13">
        <v>29815</v>
      </c>
      <c r="Y63" s="13">
        <v>19215</v>
      </c>
      <c r="Z63" s="13">
        <v>5810</v>
      </c>
      <c r="AA63" s="13">
        <v>31190</v>
      </c>
      <c r="AB63" s="13">
        <v>17770</v>
      </c>
      <c r="AC63" s="13">
        <v>23600</v>
      </c>
      <c r="AD63" s="13">
        <v>23200</v>
      </c>
      <c r="AE63" s="13">
        <v>19890</v>
      </c>
      <c r="AF63" s="13">
        <v>20855</v>
      </c>
      <c r="AG63" s="13">
        <v>8555</v>
      </c>
      <c r="AH63" s="13">
        <v>16735</v>
      </c>
      <c r="AI63" s="13">
        <v>9135</v>
      </c>
      <c r="AJ63" s="13">
        <v>8805</v>
      </c>
      <c r="AK63" s="13">
        <v>6785</v>
      </c>
      <c r="AL63" s="13">
        <v>14170</v>
      </c>
      <c r="AM63" s="13">
        <v>8650</v>
      </c>
      <c r="AN63" s="13">
        <v>11185</v>
      </c>
      <c r="AO63" s="13">
        <v>1355</v>
      </c>
      <c r="AP63" s="13">
        <v>6060</v>
      </c>
      <c r="AQ63" s="13">
        <v>3620</v>
      </c>
      <c r="AR63" s="13" t="s">
        <v>52</v>
      </c>
      <c r="AS63" s="13">
        <v>4165</v>
      </c>
    </row>
    <row r="64" spans="2:45" ht="15" customHeight="1">
      <c r="B64" s="1" t="s">
        <v>97</v>
      </c>
      <c r="C64" s="13">
        <v>206715</v>
      </c>
      <c r="D64" s="13">
        <v>44050</v>
      </c>
      <c r="E64" s="13">
        <v>36770</v>
      </c>
      <c r="F64" s="13">
        <v>16685</v>
      </c>
      <c r="G64" s="13">
        <v>6840</v>
      </c>
      <c r="H64" s="13" t="s">
        <v>52</v>
      </c>
      <c r="I64" s="13">
        <v>7110</v>
      </c>
      <c r="J64" s="13">
        <v>9705</v>
      </c>
      <c r="K64" s="13">
        <v>7850</v>
      </c>
      <c r="L64" s="13" t="s">
        <v>52</v>
      </c>
      <c r="M64" s="13">
        <v>2015</v>
      </c>
      <c r="N64" s="13">
        <v>23720</v>
      </c>
      <c r="O64" s="13">
        <v>2435</v>
      </c>
      <c r="P64" s="13">
        <v>1520</v>
      </c>
      <c r="Q64" s="13">
        <v>20480</v>
      </c>
      <c r="R64" s="13" t="s">
        <v>52</v>
      </c>
      <c r="S64" s="13">
        <v>1950</v>
      </c>
      <c r="T64" s="13">
        <v>2260</v>
      </c>
      <c r="U64" s="13">
        <v>1760</v>
      </c>
      <c r="V64" s="13" t="s">
        <v>52</v>
      </c>
      <c r="W64" s="13">
        <v>4350</v>
      </c>
      <c r="X64" s="13" t="s">
        <v>52</v>
      </c>
      <c r="Y64" s="13" t="s">
        <v>52</v>
      </c>
      <c r="Z64" s="13" t="s">
        <v>52</v>
      </c>
      <c r="AA64" s="13" t="s">
        <v>52</v>
      </c>
      <c r="AB64" s="13" t="s">
        <v>52</v>
      </c>
      <c r="AC64" s="13" t="s">
        <v>52</v>
      </c>
      <c r="AD64" s="13">
        <v>3055</v>
      </c>
      <c r="AE64" s="13" t="s">
        <v>52</v>
      </c>
      <c r="AF64" s="13" t="s">
        <v>52</v>
      </c>
      <c r="AG64" s="13" t="s">
        <v>52</v>
      </c>
      <c r="AH64" s="13" t="s">
        <v>52</v>
      </c>
      <c r="AI64" s="13" t="s">
        <v>52</v>
      </c>
      <c r="AJ64" s="13">
        <v>1225</v>
      </c>
      <c r="AK64" s="13" t="s">
        <v>52</v>
      </c>
      <c r="AL64" s="13" t="s">
        <v>52</v>
      </c>
      <c r="AM64" s="13" t="s">
        <v>52</v>
      </c>
      <c r="AN64" s="13" t="s">
        <v>52</v>
      </c>
      <c r="AO64" s="13" t="s">
        <v>52</v>
      </c>
      <c r="AP64" s="13" t="s">
        <v>52</v>
      </c>
      <c r="AQ64" s="13" t="s">
        <v>52</v>
      </c>
      <c r="AR64" s="13" t="s">
        <v>52</v>
      </c>
      <c r="AS64" s="13">
        <v>3460</v>
      </c>
    </row>
    <row r="65" spans="2:45" ht="15" customHeight="1">
      <c r="B65" s="1" t="s">
        <v>98</v>
      </c>
      <c r="C65" s="13">
        <v>170605</v>
      </c>
      <c r="D65" s="13">
        <v>37925</v>
      </c>
      <c r="E65" s="13">
        <v>20435</v>
      </c>
      <c r="F65" s="13">
        <v>4550</v>
      </c>
      <c r="G65" s="13">
        <v>7760</v>
      </c>
      <c r="H65" s="13">
        <v>9700</v>
      </c>
      <c r="I65" s="13">
        <v>5100</v>
      </c>
      <c r="J65" s="13">
        <v>20045</v>
      </c>
      <c r="K65" s="13">
        <v>5185</v>
      </c>
      <c r="L65" s="13">
        <v>2965</v>
      </c>
      <c r="M65" s="13">
        <v>5100</v>
      </c>
      <c r="N65" s="13">
        <v>5960</v>
      </c>
      <c r="O65" s="13">
        <v>1360</v>
      </c>
      <c r="P65" s="13" t="s">
        <v>52</v>
      </c>
      <c r="Q65" s="13">
        <v>2540</v>
      </c>
      <c r="R65" s="13">
        <v>1150</v>
      </c>
      <c r="S65" s="13">
        <v>6335</v>
      </c>
      <c r="T65" s="13" t="s">
        <v>52</v>
      </c>
      <c r="U65" s="13">
        <v>1825</v>
      </c>
      <c r="V65" s="13">
        <v>2665</v>
      </c>
      <c r="W65" s="13">
        <v>4595</v>
      </c>
      <c r="X65" s="13" t="s">
        <v>52</v>
      </c>
      <c r="Y65" s="13">
        <v>4425</v>
      </c>
      <c r="Z65" s="13">
        <v>4855</v>
      </c>
      <c r="AA65" s="13" t="s">
        <v>52</v>
      </c>
      <c r="AB65" s="13">
        <v>2805</v>
      </c>
      <c r="AC65" s="13" t="s">
        <v>52</v>
      </c>
      <c r="AD65" s="13" t="s">
        <v>52</v>
      </c>
      <c r="AE65" s="13">
        <v>1405</v>
      </c>
      <c r="AF65" s="13" t="s">
        <v>52</v>
      </c>
      <c r="AG65" s="13">
        <v>3900</v>
      </c>
      <c r="AH65" s="13" t="s">
        <v>52</v>
      </c>
      <c r="AI65" s="13" t="s">
        <v>52</v>
      </c>
      <c r="AJ65" s="13">
        <v>1120</v>
      </c>
      <c r="AK65" s="13" t="s">
        <v>52</v>
      </c>
      <c r="AL65" s="13" t="s">
        <v>52</v>
      </c>
      <c r="AM65" s="13" t="s">
        <v>52</v>
      </c>
      <c r="AN65" s="13" t="s">
        <v>52</v>
      </c>
      <c r="AO65" s="13" t="s">
        <v>52</v>
      </c>
      <c r="AP65" s="13" t="s">
        <v>52</v>
      </c>
      <c r="AQ65" s="13">
        <v>1880</v>
      </c>
      <c r="AR65" s="13" t="s">
        <v>52</v>
      </c>
      <c r="AS65" s="13" t="s">
        <v>52</v>
      </c>
    </row>
    <row r="66" spans="2:45" ht="15" customHeight="1">
      <c r="B66" s="1" t="s">
        <v>99</v>
      </c>
      <c r="C66" s="13">
        <v>158870</v>
      </c>
      <c r="D66" s="13">
        <v>33035</v>
      </c>
      <c r="E66" s="13">
        <v>13160</v>
      </c>
      <c r="F66" s="13">
        <v>8795</v>
      </c>
      <c r="G66" s="13">
        <v>13380</v>
      </c>
      <c r="H66" s="13">
        <v>3140</v>
      </c>
      <c r="I66" s="13">
        <v>7915</v>
      </c>
      <c r="J66" s="13">
        <v>9085</v>
      </c>
      <c r="K66" s="13">
        <v>4640</v>
      </c>
      <c r="L66" s="13">
        <v>2150</v>
      </c>
      <c r="M66" s="13">
        <v>1890</v>
      </c>
      <c r="N66" s="13">
        <v>8325</v>
      </c>
      <c r="O66" s="13">
        <v>1975</v>
      </c>
      <c r="P66" s="13">
        <v>2325</v>
      </c>
      <c r="Q66" s="13">
        <v>5590</v>
      </c>
      <c r="R66" s="13">
        <v>1605</v>
      </c>
      <c r="S66" s="13">
        <v>2100</v>
      </c>
      <c r="T66" s="13" t="s">
        <v>52</v>
      </c>
      <c r="U66" s="13">
        <v>1650</v>
      </c>
      <c r="V66" s="13">
        <v>3560</v>
      </c>
      <c r="W66" s="13">
        <v>2970</v>
      </c>
      <c r="X66" s="13">
        <v>2375</v>
      </c>
      <c r="Y66" s="13">
        <v>1405</v>
      </c>
      <c r="Z66" s="13">
        <v>2090</v>
      </c>
      <c r="AA66" s="13" t="s">
        <v>52</v>
      </c>
      <c r="AB66" s="13" t="s">
        <v>52</v>
      </c>
      <c r="AC66" s="13">
        <v>1705</v>
      </c>
      <c r="AD66" s="13" t="s">
        <v>52</v>
      </c>
      <c r="AE66" s="13" t="s">
        <v>52</v>
      </c>
      <c r="AF66" s="13" t="s">
        <v>52</v>
      </c>
      <c r="AG66" s="13">
        <v>2960</v>
      </c>
      <c r="AH66" s="13">
        <v>2610</v>
      </c>
      <c r="AI66" s="13">
        <v>2890</v>
      </c>
      <c r="AJ66" s="13">
        <v>3680</v>
      </c>
      <c r="AK66" s="13" t="s">
        <v>52</v>
      </c>
      <c r="AL66" s="13" t="s">
        <v>52</v>
      </c>
      <c r="AM66" s="13">
        <v>1555</v>
      </c>
      <c r="AN66" s="13">
        <v>1245</v>
      </c>
      <c r="AO66" s="13">
        <v>3480</v>
      </c>
      <c r="AP66" s="13" t="s">
        <v>52</v>
      </c>
      <c r="AQ66" s="13" t="s">
        <v>52</v>
      </c>
      <c r="AR66" s="13" t="s">
        <v>52</v>
      </c>
      <c r="AS66" s="13">
        <v>1475</v>
      </c>
    </row>
    <row r="67" spans="2:45" ht="15" customHeight="1">
      <c r="B67" s="1" t="s">
        <v>100</v>
      </c>
      <c r="C67" s="13">
        <v>96180</v>
      </c>
      <c r="D67" s="13">
        <v>8590</v>
      </c>
      <c r="E67" s="13">
        <v>18520</v>
      </c>
      <c r="F67" s="13">
        <v>8290</v>
      </c>
      <c r="G67" s="13">
        <v>13175</v>
      </c>
      <c r="H67" s="13">
        <v>1875</v>
      </c>
      <c r="I67" s="13">
        <v>5055</v>
      </c>
      <c r="J67" s="13">
        <v>3530</v>
      </c>
      <c r="K67" s="13">
        <v>6330</v>
      </c>
      <c r="L67" s="13" t="s">
        <v>52</v>
      </c>
      <c r="M67" s="13">
        <v>1990</v>
      </c>
      <c r="N67" s="13">
        <v>5690</v>
      </c>
      <c r="O67" s="13" t="s">
        <v>52</v>
      </c>
      <c r="P67" s="13" t="s">
        <v>52</v>
      </c>
      <c r="Q67" s="13">
        <v>4655</v>
      </c>
      <c r="R67" s="13" t="s">
        <v>52</v>
      </c>
      <c r="S67" s="13">
        <v>1330</v>
      </c>
      <c r="T67" s="13" t="s">
        <v>52</v>
      </c>
      <c r="U67" s="13">
        <v>1265</v>
      </c>
      <c r="V67" s="13">
        <v>2115</v>
      </c>
      <c r="W67" s="13" t="s">
        <v>52</v>
      </c>
      <c r="X67" s="13" t="s">
        <v>52</v>
      </c>
      <c r="Y67" s="13" t="s">
        <v>52</v>
      </c>
      <c r="Z67" s="13">
        <v>1670</v>
      </c>
      <c r="AA67" s="13" t="s">
        <v>52</v>
      </c>
      <c r="AB67" s="13" t="s">
        <v>52</v>
      </c>
      <c r="AC67" s="13">
        <v>1115</v>
      </c>
      <c r="AD67" s="13" t="s">
        <v>52</v>
      </c>
      <c r="AE67" s="13" t="s">
        <v>52</v>
      </c>
      <c r="AF67" s="13" t="s">
        <v>52</v>
      </c>
      <c r="AG67" s="13" t="s">
        <v>52</v>
      </c>
      <c r="AH67" s="13" t="s">
        <v>52</v>
      </c>
      <c r="AI67" s="13" t="s">
        <v>52</v>
      </c>
      <c r="AJ67" s="13" t="s">
        <v>52</v>
      </c>
      <c r="AK67" s="13">
        <v>4380</v>
      </c>
      <c r="AL67" s="13" t="s">
        <v>52</v>
      </c>
      <c r="AM67" s="13" t="s">
        <v>52</v>
      </c>
      <c r="AN67" s="13" t="s">
        <v>52</v>
      </c>
      <c r="AO67" s="13" t="s">
        <v>52</v>
      </c>
      <c r="AP67" s="13" t="s">
        <v>52</v>
      </c>
      <c r="AQ67" s="13" t="s">
        <v>52</v>
      </c>
      <c r="AR67" s="13" t="s">
        <v>52</v>
      </c>
      <c r="AS67" s="13" t="s">
        <v>52</v>
      </c>
    </row>
    <row r="68" spans="2:45" ht="15" customHeight="1">
      <c r="B68" s="1" t="s">
        <v>101</v>
      </c>
      <c r="C68" s="13">
        <v>85575</v>
      </c>
      <c r="D68" s="13">
        <v>19410</v>
      </c>
      <c r="E68" s="13">
        <v>4715</v>
      </c>
      <c r="F68" s="13">
        <v>14255</v>
      </c>
      <c r="G68" s="13">
        <v>2355</v>
      </c>
      <c r="H68" s="13">
        <v>3570</v>
      </c>
      <c r="I68" s="13">
        <v>3280</v>
      </c>
      <c r="J68" s="13">
        <v>4510</v>
      </c>
      <c r="K68" s="13">
        <v>2905</v>
      </c>
      <c r="L68" s="13" t="s">
        <v>52</v>
      </c>
      <c r="M68" s="13">
        <v>2805</v>
      </c>
      <c r="N68" s="13">
        <v>1855</v>
      </c>
      <c r="O68" s="13" t="s">
        <v>52</v>
      </c>
      <c r="P68" s="13" t="s">
        <v>52</v>
      </c>
      <c r="Q68" s="13">
        <v>2190</v>
      </c>
      <c r="R68" s="13" t="s">
        <v>52</v>
      </c>
      <c r="S68" s="13">
        <v>4115</v>
      </c>
      <c r="T68" s="13" t="s">
        <v>52</v>
      </c>
      <c r="U68" s="13">
        <v>1280</v>
      </c>
      <c r="V68" s="13">
        <v>1230</v>
      </c>
      <c r="W68" s="13">
        <v>3650</v>
      </c>
      <c r="X68" s="13" t="s">
        <v>52</v>
      </c>
      <c r="Y68" s="13">
        <v>2280</v>
      </c>
      <c r="Z68" s="13">
        <v>1135</v>
      </c>
      <c r="AA68" s="13" t="s">
        <v>52</v>
      </c>
      <c r="AB68" s="13" t="s">
        <v>52</v>
      </c>
      <c r="AC68" s="13" t="s">
        <v>52</v>
      </c>
      <c r="AD68" s="13" t="s">
        <v>52</v>
      </c>
      <c r="AE68" s="13" t="s">
        <v>52</v>
      </c>
      <c r="AF68" s="13" t="s">
        <v>52</v>
      </c>
      <c r="AG68" s="13">
        <v>1150</v>
      </c>
      <c r="AH68" s="13">
        <v>1260</v>
      </c>
      <c r="AI68" s="13" t="s">
        <v>52</v>
      </c>
      <c r="AJ68" s="13" t="s">
        <v>52</v>
      </c>
      <c r="AK68" s="13" t="s">
        <v>52</v>
      </c>
      <c r="AL68" s="13" t="s">
        <v>52</v>
      </c>
      <c r="AM68" s="13" t="s">
        <v>52</v>
      </c>
      <c r="AN68" s="13" t="s">
        <v>52</v>
      </c>
      <c r="AO68" s="13" t="s">
        <v>52</v>
      </c>
      <c r="AP68" s="13" t="s">
        <v>52</v>
      </c>
      <c r="AQ68" s="13" t="s">
        <v>52</v>
      </c>
      <c r="AR68" s="13" t="s">
        <v>52</v>
      </c>
      <c r="AS68" s="13">
        <v>1270</v>
      </c>
    </row>
    <row r="69" spans="2:45" ht="15" customHeight="1">
      <c r="B69" s="1" t="s">
        <v>102</v>
      </c>
      <c r="C69" s="13">
        <v>39370</v>
      </c>
      <c r="D69" s="13" t="s">
        <v>52</v>
      </c>
      <c r="E69" s="13" t="s">
        <v>52</v>
      </c>
      <c r="F69" s="13">
        <v>21940</v>
      </c>
      <c r="G69" s="13" t="s">
        <v>52</v>
      </c>
      <c r="H69" s="13" t="s">
        <v>52</v>
      </c>
      <c r="I69" s="13" t="s">
        <v>52</v>
      </c>
      <c r="J69" s="13">
        <v>6465</v>
      </c>
      <c r="K69" s="13" t="s">
        <v>52</v>
      </c>
      <c r="L69" s="13" t="s">
        <v>52</v>
      </c>
      <c r="M69" s="13" t="s">
        <v>52</v>
      </c>
      <c r="N69" s="13" t="s">
        <v>52</v>
      </c>
      <c r="O69" s="13" t="s">
        <v>52</v>
      </c>
      <c r="P69" s="13" t="s">
        <v>52</v>
      </c>
      <c r="Q69" s="13" t="s">
        <v>52</v>
      </c>
      <c r="R69" s="13" t="s">
        <v>52</v>
      </c>
      <c r="S69" s="13" t="s">
        <v>52</v>
      </c>
      <c r="T69" s="13" t="s">
        <v>52</v>
      </c>
      <c r="U69" s="13" t="s">
        <v>52</v>
      </c>
      <c r="V69" s="13" t="s">
        <v>52</v>
      </c>
      <c r="W69" s="13" t="s">
        <v>52</v>
      </c>
      <c r="X69" s="13" t="s">
        <v>52</v>
      </c>
      <c r="Y69" s="13" t="s">
        <v>52</v>
      </c>
      <c r="Z69" s="13">
        <v>4960</v>
      </c>
      <c r="AA69" s="13" t="s">
        <v>52</v>
      </c>
      <c r="AB69" s="13">
        <v>1145</v>
      </c>
      <c r="AC69" s="13" t="s">
        <v>52</v>
      </c>
      <c r="AD69" s="13" t="s">
        <v>52</v>
      </c>
      <c r="AE69" s="13" t="s">
        <v>52</v>
      </c>
      <c r="AF69" s="13" t="s">
        <v>52</v>
      </c>
      <c r="AG69" s="13" t="s">
        <v>52</v>
      </c>
      <c r="AH69" s="13" t="s">
        <v>52</v>
      </c>
      <c r="AI69" s="13" t="s">
        <v>52</v>
      </c>
      <c r="AJ69" s="13" t="s">
        <v>52</v>
      </c>
      <c r="AK69" s="13" t="s">
        <v>52</v>
      </c>
      <c r="AL69" s="13" t="s">
        <v>52</v>
      </c>
      <c r="AM69" s="13" t="s">
        <v>52</v>
      </c>
      <c r="AN69" s="13" t="s">
        <v>52</v>
      </c>
      <c r="AO69" s="13" t="s">
        <v>52</v>
      </c>
      <c r="AP69" s="13" t="s">
        <v>52</v>
      </c>
      <c r="AQ69" s="13" t="s">
        <v>52</v>
      </c>
      <c r="AR69" s="13" t="s">
        <v>52</v>
      </c>
      <c r="AS69" s="13" t="s">
        <v>52</v>
      </c>
    </row>
    <row r="70" spans="2:45" ht="15" customHeight="1">
      <c r="B70" s="1" t="s">
        <v>103</v>
      </c>
      <c r="C70" s="13">
        <v>34625</v>
      </c>
      <c r="D70" s="13">
        <v>14240</v>
      </c>
      <c r="E70" s="13">
        <v>2770</v>
      </c>
      <c r="F70" s="13">
        <v>1625</v>
      </c>
      <c r="G70" s="13" t="s">
        <v>52</v>
      </c>
      <c r="H70" s="13">
        <v>1820</v>
      </c>
      <c r="I70" s="13" t="s">
        <v>52</v>
      </c>
      <c r="J70" s="13">
        <v>1255</v>
      </c>
      <c r="K70" s="13" t="s">
        <v>52</v>
      </c>
      <c r="L70" s="13" t="s">
        <v>52</v>
      </c>
      <c r="M70" s="13" t="s">
        <v>52</v>
      </c>
      <c r="N70" s="13">
        <v>1845</v>
      </c>
      <c r="O70" s="13" t="s">
        <v>52</v>
      </c>
      <c r="P70" s="13">
        <v>1115</v>
      </c>
      <c r="Q70" s="13" t="s">
        <v>52</v>
      </c>
      <c r="R70" s="13" t="s">
        <v>52</v>
      </c>
      <c r="S70" s="13" t="s">
        <v>52</v>
      </c>
      <c r="T70" s="13" t="s">
        <v>52</v>
      </c>
      <c r="U70" s="13" t="s">
        <v>52</v>
      </c>
      <c r="V70" s="13" t="s">
        <v>52</v>
      </c>
      <c r="W70" s="13" t="s">
        <v>52</v>
      </c>
      <c r="X70" s="13" t="s">
        <v>52</v>
      </c>
      <c r="Y70" s="13" t="s">
        <v>52</v>
      </c>
      <c r="Z70" s="13" t="s">
        <v>52</v>
      </c>
      <c r="AA70" s="13" t="s">
        <v>52</v>
      </c>
      <c r="AB70" s="13" t="s">
        <v>52</v>
      </c>
      <c r="AC70" s="13" t="s">
        <v>52</v>
      </c>
      <c r="AD70" s="13" t="s">
        <v>52</v>
      </c>
      <c r="AE70" s="13" t="s">
        <v>52</v>
      </c>
      <c r="AF70" s="13" t="s">
        <v>52</v>
      </c>
      <c r="AG70" s="13" t="s">
        <v>52</v>
      </c>
      <c r="AH70" s="13" t="s">
        <v>52</v>
      </c>
      <c r="AI70" s="13" t="s">
        <v>52</v>
      </c>
      <c r="AJ70" s="13" t="s">
        <v>52</v>
      </c>
      <c r="AK70" s="13" t="s">
        <v>52</v>
      </c>
      <c r="AL70" s="13" t="s">
        <v>52</v>
      </c>
      <c r="AM70" s="13" t="s">
        <v>52</v>
      </c>
      <c r="AN70" s="13" t="s">
        <v>52</v>
      </c>
      <c r="AO70" s="13" t="s">
        <v>52</v>
      </c>
      <c r="AP70" s="13" t="s">
        <v>52</v>
      </c>
      <c r="AQ70" s="13" t="s">
        <v>52</v>
      </c>
      <c r="AR70" s="13">
        <v>1950</v>
      </c>
      <c r="AS70" s="13" t="s">
        <v>52</v>
      </c>
    </row>
    <row r="71" spans="2:45" ht="15" customHeight="1">
      <c r="B71" s="1" t="s">
        <v>104</v>
      </c>
      <c r="C71" s="13">
        <v>42165</v>
      </c>
      <c r="D71" s="13">
        <v>16240</v>
      </c>
      <c r="E71" s="13">
        <v>1820</v>
      </c>
      <c r="F71" s="13">
        <v>3550</v>
      </c>
      <c r="G71" s="13">
        <v>1140</v>
      </c>
      <c r="H71" s="13">
        <v>1735</v>
      </c>
      <c r="I71" s="13">
        <v>2360</v>
      </c>
      <c r="J71" s="13">
        <v>3430</v>
      </c>
      <c r="K71" s="13" t="s">
        <v>52</v>
      </c>
      <c r="L71" s="13" t="s">
        <v>52</v>
      </c>
      <c r="M71" s="13">
        <v>1680</v>
      </c>
      <c r="N71" s="13">
        <v>2080</v>
      </c>
      <c r="O71" s="13" t="s">
        <v>52</v>
      </c>
      <c r="P71" s="13" t="s">
        <v>52</v>
      </c>
      <c r="Q71" s="13" t="s">
        <v>52</v>
      </c>
      <c r="R71" s="13" t="s">
        <v>52</v>
      </c>
      <c r="S71" s="13" t="s">
        <v>52</v>
      </c>
      <c r="T71" s="13" t="s">
        <v>52</v>
      </c>
      <c r="U71" s="13" t="s">
        <v>52</v>
      </c>
      <c r="V71" s="13" t="s">
        <v>52</v>
      </c>
      <c r="W71" s="13" t="s">
        <v>52</v>
      </c>
      <c r="X71" s="13" t="s">
        <v>52</v>
      </c>
      <c r="Y71" s="13">
        <v>1095</v>
      </c>
      <c r="Z71" s="13" t="s">
        <v>52</v>
      </c>
      <c r="AA71" s="13" t="s">
        <v>52</v>
      </c>
      <c r="AB71" s="13" t="s">
        <v>52</v>
      </c>
      <c r="AC71" s="13" t="s">
        <v>52</v>
      </c>
      <c r="AD71" s="13" t="s">
        <v>52</v>
      </c>
      <c r="AE71" s="13" t="s">
        <v>52</v>
      </c>
      <c r="AF71" s="13" t="s">
        <v>52</v>
      </c>
      <c r="AG71" s="13" t="s">
        <v>52</v>
      </c>
      <c r="AH71" s="13" t="s">
        <v>52</v>
      </c>
      <c r="AI71" s="13" t="s">
        <v>52</v>
      </c>
      <c r="AJ71" s="13" t="s">
        <v>52</v>
      </c>
      <c r="AK71" s="13" t="s">
        <v>52</v>
      </c>
      <c r="AL71" s="13" t="s">
        <v>52</v>
      </c>
      <c r="AM71" s="13" t="s">
        <v>52</v>
      </c>
      <c r="AN71" s="13" t="s">
        <v>52</v>
      </c>
      <c r="AO71" s="13" t="s">
        <v>52</v>
      </c>
      <c r="AP71" s="13" t="s">
        <v>52</v>
      </c>
      <c r="AQ71" s="13" t="s">
        <v>52</v>
      </c>
      <c r="AR71" s="13" t="s">
        <v>52</v>
      </c>
      <c r="AS71" s="13" t="s">
        <v>52</v>
      </c>
    </row>
    <row r="72" spans="2:45" ht="15" customHeight="1">
      <c r="B72" s="1" t="s">
        <v>105</v>
      </c>
      <c r="C72" s="13">
        <v>31680</v>
      </c>
      <c r="D72" s="13" t="s">
        <v>52</v>
      </c>
      <c r="E72" s="13" t="s">
        <v>52</v>
      </c>
      <c r="F72" s="13">
        <v>14035</v>
      </c>
      <c r="G72" s="13">
        <v>2725</v>
      </c>
      <c r="H72" s="13" t="s">
        <v>52</v>
      </c>
      <c r="I72" s="13" t="s">
        <v>52</v>
      </c>
      <c r="J72" s="13">
        <v>6335</v>
      </c>
      <c r="K72" s="13" t="s">
        <v>52</v>
      </c>
      <c r="L72" s="13" t="s">
        <v>52</v>
      </c>
      <c r="M72" s="13" t="s">
        <v>52</v>
      </c>
      <c r="N72" s="13" t="s">
        <v>52</v>
      </c>
      <c r="O72" s="13" t="s">
        <v>52</v>
      </c>
      <c r="P72" s="13" t="s">
        <v>52</v>
      </c>
      <c r="Q72" s="13" t="s">
        <v>52</v>
      </c>
      <c r="R72" s="13" t="s">
        <v>52</v>
      </c>
      <c r="S72" s="13">
        <v>3255</v>
      </c>
      <c r="T72" s="13" t="s">
        <v>52</v>
      </c>
      <c r="U72" s="13" t="s">
        <v>52</v>
      </c>
      <c r="V72" s="13" t="s">
        <v>52</v>
      </c>
      <c r="W72" s="13" t="s">
        <v>52</v>
      </c>
      <c r="X72" s="13" t="s">
        <v>52</v>
      </c>
      <c r="Y72" s="13" t="s">
        <v>52</v>
      </c>
      <c r="Z72" s="13">
        <v>1340</v>
      </c>
      <c r="AA72" s="13" t="s">
        <v>52</v>
      </c>
      <c r="AB72" s="13" t="s">
        <v>52</v>
      </c>
      <c r="AC72" s="13" t="s">
        <v>52</v>
      </c>
      <c r="AD72" s="13" t="s">
        <v>52</v>
      </c>
      <c r="AE72" s="13" t="s">
        <v>52</v>
      </c>
      <c r="AF72" s="13" t="s">
        <v>52</v>
      </c>
      <c r="AG72" s="13" t="s">
        <v>52</v>
      </c>
      <c r="AH72" s="13" t="s">
        <v>52</v>
      </c>
      <c r="AI72" s="13" t="s">
        <v>52</v>
      </c>
      <c r="AJ72" s="13" t="s">
        <v>52</v>
      </c>
      <c r="AK72" s="13" t="s">
        <v>52</v>
      </c>
      <c r="AL72" s="13" t="s">
        <v>52</v>
      </c>
      <c r="AM72" s="13" t="s">
        <v>52</v>
      </c>
      <c r="AN72" s="13" t="s">
        <v>52</v>
      </c>
      <c r="AO72" s="13" t="s">
        <v>52</v>
      </c>
      <c r="AP72" s="13" t="s">
        <v>52</v>
      </c>
      <c r="AQ72" s="13" t="s">
        <v>52</v>
      </c>
      <c r="AR72" s="13" t="s">
        <v>52</v>
      </c>
      <c r="AS72" s="13" t="s">
        <v>52</v>
      </c>
    </row>
    <row r="73" spans="2:45" ht="15" customHeight="1">
      <c r="B73" s="1" t="s">
        <v>106</v>
      </c>
      <c r="C73" s="13">
        <v>24150</v>
      </c>
      <c r="D73" s="13">
        <v>3490</v>
      </c>
      <c r="E73" s="13">
        <v>1110</v>
      </c>
      <c r="F73" s="13">
        <v>3010</v>
      </c>
      <c r="G73" s="13">
        <v>3810</v>
      </c>
      <c r="H73" s="13" t="s">
        <v>52</v>
      </c>
      <c r="I73" s="13" t="s">
        <v>52</v>
      </c>
      <c r="J73" s="13">
        <v>4795</v>
      </c>
      <c r="K73" s="13" t="s">
        <v>52</v>
      </c>
      <c r="L73" s="13" t="s">
        <v>52</v>
      </c>
      <c r="M73" s="13" t="s">
        <v>52</v>
      </c>
      <c r="N73" s="13" t="s">
        <v>52</v>
      </c>
      <c r="O73" s="13" t="s">
        <v>52</v>
      </c>
      <c r="P73" s="13" t="s">
        <v>52</v>
      </c>
      <c r="Q73" s="13">
        <v>1230</v>
      </c>
      <c r="R73" s="13" t="s">
        <v>52</v>
      </c>
      <c r="S73" s="13" t="s">
        <v>52</v>
      </c>
      <c r="T73" s="13">
        <v>1150</v>
      </c>
      <c r="U73" s="13" t="s">
        <v>52</v>
      </c>
      <c r="V73" s="13" t="s">
        <v>52</v>
      </c>
      <c r="W73" s="13" t="s">
        <v>52</v>
      </c>
      <c r="X73" s="13" t="s">
        <v>52</v>
      </c>
      <c r="Y73" s="13" t="s">
        <v>52</v>
      </c>
      <c r="Z73" s="13" t="s">
        <v>52</v>
      </c>
      <c r="AA73" s="13" t="s">
        <v>52</v>
      </c>
      <c r="AB73" s="13" t="s">
        <v>52</v>
      </c>
      <c r="AC73" s="13" t="s">
        <v>52</v>
      </c>
      <c r="AD73" s="13" t="s">
        <v>52</v>
      </c>
      <c r="AE73" s="13" t="s">
        <v>52</v>
      </c>
      <c r="AF73" s="13" t="s">
        <v>52</v>
      </c>
      <c r="AG73" s="13" t="s">
        <v>52</v>
      </c>
      <c r="AH73" s="13" t="s">
        <v>52</v>
      </c>
      <c r="AI73" s="13" t="s">
        <v>52</v>
      </c>
      <c r="AJ73" s="13" t="s">
        <v>52</v>
      </c>
      <c r="AK73" s="13" t="s">
        <v>52</v>
      </c>
      <c r="AL73" s="13" t="s">
        <v>52</v>
      </c>
      <c r="AM73" s="13" t="s">
        <v>52</v>
      </c>
      <c r="AN73" s="13" t="s">
        <v>52</v>
      </c>
      <c r="AO73" s="13" t="s">
        <v>52</v>
      </c>
      <c r="AP73" s="13" t="s">
        <v>52</v>
      </c>
      <c r="AQ73" s="13" t="s">
        <v>52</v>
      </c>
      <c r="AR73" s="13" t="s">
        <v>52</v>
      </c>
      <c r="AS73" s="13" t="s">
        <v>52</v>
      </c>
    </row>
    <row r="74" spans="2:45" ht="15" customHeight="1">
      <c r="B74" s="1" t="s">
        <v>107</v>
      </c>
      <c r="C74" s="13">
        <v>27535</v>
      </c>
      <c r="D74" s="13">
        <v>1425</v>
      </c>
      <c r="E74" s="13">
        <v>4270</v>
      </c>
      <c r="F74" s="13">
        <v>3805</v>
      </c>
      <c r="G74" s="13">
        <v>8285</v>
      </c>
      <c r="H74" s="13" t="s">
        <v>52</v>
      </c>
      <c r="I74" s="13" t="s">
        <v>52</v>
      </c>
      <c r="J74" s="13">
        <v>2220</v>
      </c>
      <c r="K74" s="13" t="s">
        <v>52</v>
      </c>
      <c r="L74" s="13" t="s">
        <v>52</v>
      </c>
      <c r="M74" s="13" t="s">
        <v>52</v>
      </c>
      <c r="N74" s="13" t="s">
        <v>52</v>
      </c>
      <c r="O74" s="13" t="s">
        <v>52</v>
      </c>
      <c r="P74" s="13" t="s">
        <v>52</v>
      </c>
      <c r="Q74" s="13" t="s">
        <v>52</v>
      </c>
      <c r="R74" s="13" t="s">
        <v>52</v>
      </c>
      <c r="S74" s="13" t="s">
        <v>52</v>
      </c>
      <c r="T74" s="13" t="s">
        <v>52</v>
      </c>
      <c r="U74" s="13" t="s">
        <v>52</v>
      </c>
      <c r="V74" s="13" t="s">
        <v>52</v>
      </c>
      <c r="W74" s="13" t="s">
        <v>52</v>
      </c>
      <c r="X74" s="13" t="s">
        <v>52</v>
      </c>
      <c r="Y74" s="13" t="s">
        <v>52</v>
      </c>
      <c r="Z74" s="13" t="s">
        <v>52</v>
      </c>
      <c r="AA74" s="13" t="s">
        <v>52</v>
      </c>
      <c r="AB74" s="13" t="s">
        <v>52</v>
      </c>
      <c r="AC74" s="13" t="s">
        <v>52</v>
      </c>
      <c r="AD74" s="13" t="s">
        <v>52</v>
      </c>
      <c r="AE74" s="13" t="s">
        <v>52</v>
      </c>
      <c r="AF74" s="13" t="s">
        <v>52</v>
      </c>
      <c r="AG74" s="13" t="s">
        <v>52</v>
      </c>
      <c r="AH74" s="13" t="s">
        <v>52</v>
      </c>
      <c r="AI74" s="13" t="s">
        <v>52</v>
      </c>
      <c r="AJ74" s="13" t="s">
        <v>52</v>
      </c>
      <c r="AK74" s="13" t="s">
        <v>52</v>
      </c>
      <c r="AL74" s="13" t="s">
        <v>52</v>
      </c>
      <c r="AM74" s="13" t="s">
        <v>52</v>
      </c>
      <c r="AN74" s="13" t="s">
        <v>52</v>
      </c>
      <c r="AO74" s="13" t="s">
        <v>52</v>
      </c>
      <c r="AP74" s="13" t="s">
        <v>52</v>
      </c>
      <c r="AQ74" s="13" t="s">
        <v>52</v>
      </c>
      <c r="AR74" s="13" t="s">
        <v>52</v>
      </c>
      <c r="AS74" s="13" t="s">
        <v>52</v>
      </c>
    </row>
    <row r="75" spans="2:45" ht="15" customHeight="1">
      <c r="B75" s="1" t="s">
        <v>108</v>
      </c>
      <c r="C75" s="13">
        <v>24340</v>
      </c>
      <c r="D75" s="13" t="s">
        <v>52</v>
      </c>
      <c r="E75" s="13" t="s">
        <v>52</v>
      </c>
      <c r="F75" s="13">
        <v>2430</v>
      </c>
      <c r="G75" s="13">
        <v>16175</v>
      </c>
      <c r="H75" s="13" t="s">
        <v>52</v>
      </c>
      <c r="I75" s="13" t="s">
        <v>52</v>
      </c>
      <c r="J75" s="13" t="s">
        <v>52</v>
      </c>
      <c r="K75" s="13" t="s">
        <v>52</v>
      </c>
      <c r="L75" s="13" t="s">
        <v>52</v>
      </c>
      <c r="M75" s="13" t="s">
        <v>52</v>
      </c>
      <c r="N75" s="13" t="s">
        <v>52</v>
      </c>
      <c r="O75" s="13" t="s">
        <v>52</v>
      </c>
      <c r="P75" s="13" t="s">
        <v>52</v>
      </c>
      <c r="Q75" s="13" t="s">
        <v>52</v>
      </c>
      <c r="R75" s="13" t="s">
        <v>52</v>
      </c>
      <c r="S75" s="13">
        <v>1460</v>
      </c>
      <c r="T75" s="13" t="s">
        <v>52</v>
      </c>
      <c r="U75" s="13" t="s">
        <v>52</v>
      </c>
      <c r="V75" s="13" t="s">
        <v>52</v>
      </c>
      <c r="W75" s="13">
        <v>1135</v>
      </c>
      <c r="X75" s="13" t="s">
        <v>52</v>
      </c>
      <c r="Y75" s="13" t="s">
        <v>52</v>
      </c>
      <c r="Z75" s="13" t="s">
        <v>52</v>
      </c>
      <c r="AA75" s="13" t="s">
        <v>52</v>
      </c>
      <c r="AB75" s="13" t="s">
        <v>52</v>
      </c>
      <c r="AC75" s="13" t="s">
        <v>52</v>
      </c>
      <c r="AD75" s="13" t="s">
        <v>52</v>
      </c>
      <c r="AE75" s="13" t="s">
        <v>52</v>
      </c>
      <c r="AF75" s="13" t="s">
        <v>52</v>
      </c>
      <c r="AG75" s="13" t="s">
        <v>52</v>
      </c>
      <c r="AH75" s="13" t="s">
        <v>52</v>
      </c>
      <c r="AI75" s="13" t="s">
        <v>52</v>
      </c>
      <c r="AJ75" s="13" t="s">
        <v>52</v>
      </c>
      <c r="AK75" s="13" t="s">
        <v>52</v>
      </c>
      <c r="AL75" s="13" t="s">
        <v>52</v>
      </c>
      <c r="AM75" s="13" t="s">
        <v>52</v>
      </c>
      <c r="AN75" s="13" t="s">
        <v>52</v>
      </c>
      <c r="AO75" s="13" t="s">
        <v>52</v>
      </c>
      <c r="AP75" s="13" t="s">
        <v>52</v>
      </c>
      <c r="AQ75" s="13" t="s">
        <v>52</v>
      </c>
      <c r="AR75" s="13" t="s">
        <v>52</v>
      </c>
      <c r="AS75" s="13" t="s">
        <v>52</v>
      </c>
    </row>
    <row r="76" spans="2:45" ht="15" customHeight="1">
      <c r="B76" s="1" t="s">
        <v>109</v>
      </c>
      <c r="C76" s="13">
        <v>26405</v>
      </c>
      <c r="D76" s="13">
        <v>1585</v>
      </c>
      <c r="E76" s="13" t="s">
        <v>52</v>
      </c>
      <c r="F76" s="13">
        <v>1485</v>
      </c>
      <c r="G76" s="13">
        <v>5185</v>
      </c>
      <c r="H76" s="13" t="s">
        <v>52</v>
      </c>
      <c r="I76" s="13" t="s">
        <v>52</v>
      </c>
      <c r="J76" s="13">
        <v>3965</v>
      </c>
      <c r="K76" s="13" t="s">
        <v>52</v>
      </c>
      <c r="L76" s="13" t="s">
        <v>52</v>
      </c>
      <c r="M76" s="13" t="s">
        <v>52</v>
      </c>
      <c r="N76" s="13" t="s">
        <v>52</v>
      </c>
      <c r="O76" s="13" t="s">
        <v>52</v>
      </c>
      <c r="P76" s="13" t="s">
        <v>52</v>
      </c>
      <c r="Q76" s="13">
        <v>1065</v>
      </c>
      <c r="R76" s="13" t="s">
        <v>52</v>
      </c>
      <c r="S76" s="13" t="s">
        <v>52</v>
      </c>
      <c r="T76" s="13" t="s">
        <v>52</v>
      </c>
      <c r="U76" s="13" t="s">
        <v>52</v>
      </c>
      <c r="V76" s="13" t="s">
        <v>52</v>
      </c>
      <c r="W76" s="13">
        <v>4520</v>
      </c>
      <c r="X76" s="13" t="s">
        <v>52</v>
      </c>
      <c r="Y76" s="13" t="s">
        <v>52</v>
      </c>
      <c r="Z76" s="13">
        <v>3470</v>
      </c>
      <c r="AA76" s="13" t="s">
        <v>52</v>
      </c>
      <c r="AB76" s="13" t="s">
        <v>52</v>
      </c>
      <c r="AC76" s="13" t="s">
        <v>52</v>
      </c>
      <c r="AD76" s="13" t="s">
        <v>52</v>
      </c>
      <c r="AE76" s="13" t="s">
        <v>52</v>
      </c>
      <c r="AF76" s="13" t="s">
        <v>52</v>
      </c>
      <c r="AG76" s="13" t="s">
        <v>52</v>
      </c>
      <c r="AH76" s="13" t="s">
        <v>52</v>
      </c>
      <c r="AI76" s="13" t="s">
        <v>52</v>
      </c>
      <c r="AJ76" s="13" t="s">
        <v>52</v>
      </c>
      <c r="AK76" s="13" t="s">
        <v>52</v>
      </c>
      <c r="AL76" s="13" t="s">
        <v>52</v>
      </c>
      <c r="AM76" s="13" t="s">
        <v>52</v>
      </c>
      <c r="AN76" s="13" t="s">
        <v>52</v>
      </c>
      <c r="AO76" s="13" t="s">
        <v>52</v>
      </c>
      <c r="AP76" s="13" t="s">
        <v>52</v>
      </c>
      <c r="AQ76" s="13" t="s">
        <v>52</v>
      </c>
      <c r="AR76" s="13" t="s">
        <v>52</v>
      </c>
      <c r="AS76" s="13" t="s">
        <v>52</v>
      </c>
    </row>
    <row r="77" spans="2:45" ht="15" customHeight="1">
      <c r="B77" s="1" t="s">
        <v>110</v>
      </c>
      <c r="C77" s="13">
        <v>17775</v>
      </c>
      <c r="D77" s="13">
        <v>2140</v>
      </c>
      <c r="E77" s="13">
        <v>3330</v>
      </c>
      <c r="F77" s="13" t="s">
        <v>52</v>
      </c>
      <c r="G77" s="13">
        <v>1370</v>
      </c>
      <c r="H77" s="13" t="s">
        <v>52</v>
      </c>
      <c r="I77" s="13" t="s">
        <v>52</v>
      </c>
      <c r="J77" s="13" t="s">
        <v>52</v>
      </c>
      <c r="K77" s="13">
        <v>1625</v>
      </c>
      <c r="L77" s="13" t="s">
        <v>52</v>
      </c>
      <c r="M77" s="13" t="s">
        <v>52</v>
      </c>
      <c r="N77" s="13" t="s">
        <v>52</v>
      </c>
      <c r="O77" s="13" t="s">
        <v>52</v>
      </c>
      <c r="P77" s="13" t="s">
        <v>52</v>
      </c>
      <c r="Q77" s="13" t="s">
        <v>52</v>
      </c>
      <c r="R77" s="13" t="s">
        <v>52</v>
      </c>
      <c r="S77" s="13" t="s">
        <v>52</v>
      </c>
      <c r="T77" s="13" t="s">
        <v>52</v>
      </c>
      <c r="U77" s="13" t="s">
        <v>52</v>
      </c>
      <c r="V77" s="13" t="s">
        <v>52</v>
      </c>
      <c r="W77" s="13" t="s">
        <v>52</v>
      </c>
      <c r="X77" s="13" t="s">
        <v>52</v>
      </c>
      <c r="Y77" s="13" t="s">
        <v>52</v>
      </c>
      <c r="Z77" s="13" t="s">
        <v>52</v>
      </c>
      <c r="AA77" s="13" t="s">
        <v>52</v>
      </c>
      <c r="AB77" s="13" t="s">
        <v>52</v>
      </c>
      <c r="AC77" s="13" t="s">
        <v>52</v>
      </c>
      <c r="AD77" s="13" t="s">
        <v>52</v>
      </c>
      <c r="AE77" s="13" t="s">
        <v>52</v>
      </c>
      <c r="AF77" s="13" t="s">
        <v>52</v>
      </c>
      <c r="AG77" s="13" t="s">
        <v>52</v>
      </c>
      <c r="AH77" s="13" t="s">
        <v>52</v>
      </c>
      <c r="AI77" s="13" t="s">
        <v>52</v>
      </c>
      <c r="AJ77" s="13" t="s">
        <v>52</v>
      </c>
      <c r="AK77" s="13" t="s">
        <v>52</v>
      </c>
      <c r="AL77" s="13" t="s">
        <v>52</v>
      </c>
      <c r="AM77" s="13" t="s">
        <v>52</v>
      </c>
      <c r="AN77" s="13" t="s">
        <v>52</v>
      </c>
      <c r="AO77" s="13" t="s">
        <v>52</v>
      </c>
      <c r="AP77" s="13" t="s">
        <v>52</v>
      </c>
      <c r="AQ77" s="13" t="s">
        <v>52</v>
      </c>
      <c r="AR77" s="13" t="s">
        <v>52</v>
      </c>
      <c r="AS77" s="13" t="s">
        <v>52</v>
      </c>
    </row>
    <row r="78" spans="2:45" ht="15" customHeight="1">
      <c r="B78" s="1" t="s">
        <v>111</v>
      </c>
      <c r="C78" s="13">
        <v>17710</v>
      </c>
      <c r="D78" s="13" t="s">
        <v>52</v>
      </c>
      <c r="E78" s="13">
        <v>1845</v>
      </c>
      <c r="F78" s="13">
        <v>4265</v>
      </c>
      <c r="G78" s="13" t="s">
        <v>52</v>
      </c>
      <c r="H78" s="13">
        <v>6670</v>
      </c>
      <c r="I78" s="13" t="s">
        <v>52</v>
      </c>
      <c r="J78" s="13">
        <v>1605</v>
      </c>
      <c r="K78" s="13" t="s">
        <v>52</v>
      </c>
      <c r="L78" s="13" t="s">
        <v>52</v>
      </c>
      <c r="M78" s="13" t="s">
        <v>52</v>
      </c>
      <c r="N78" s="13" t="s">
        <v>52</v>
      </c>
      <c r="O78" s="13" t="s">
        <v>52</v>
      </c>
      <c r="P78" s="13" t="s">
        <v>52</v>
      </c>
      <c r="Q78" s="13" t="s">
        <v>52</v>
      </c>
      <c r="R78" s="13" t="s">
        <v>52</v>
      </c>
      <c r="S78" s="13" t="s">
        <v>52</v>
      </c>
      <c r="T78" s="13" t="s">
        <v>52</v>
      </c>
      <c r="U78" s="13" t="s">
        <v>52</v>
      </c>
      <c r="V78" s="13" t="s">
        <v>52</v>
      </c>
      <c r="W78" s="13" t="s">
        <v>52</v>
      </c>
      <c r="X78" s="13" t="s">
        <v>52</v>
      </c>
      <c r="Y78" s="13" t="s">
        <v>52</v>
      </c>
      <c r="Z78" s="13">
        <v>1005</v>
      </c>
      <c r="AA78" s="13" t="s">
        <v>52</v>
      </c>
      <c r="AB78" s="13" t="s">
        <v>52</v>
      </c>
      <c r="AC78" s="13" t="s">
        <v>52</v>
      </c>
      <c r="AD78" s="13" t="s">
        <v>52</v>
      </c>
      <c r="AE78" s="13" t="s">
        <v>52</v>
      </c>
      <c r="AF78" s="13" t="s">
        <v>52</v>
      </c>
      <c r="AG78" s="13" t="s">
        <v>52</v>
      </c>
      <c r="AH78" s="13" t="s">
        <v>52</v>
      </c>
      <c r="AI78" s="13" t="s">
        <v>52</v>
      </c>
      <c r="AJ78" s="13" t="s">
        <v>52</v>
      </c>
      <c r="AK78" s="13" t="s">
        <v>52</v>
      </c>
      <c r="AL78" s="13" t="s">
        <v>52</v>
      </c>
      <c r="AM78" s="13" t="s">
        <v>52</v>
      </c>
      <c r="AN78" s="13" t="s">
        <v>52</v>
      </c>
      <c r="AO78" s="13" t="s">
        <v>52</v>
      </c>
      <c r="AP78" s="13" t="s">
        <v>52</v>
      </c>
      <c r="AQ78" s="13" t="s">
        <v>52</v>
      </c>
      <c r="AR78" s="13" t="s">
        <v>52</v>
      </c>
      <c r="AS78" s="13" t="s">
        <v>52</v>
      </c>
    </row>
    <row r="79" spans="2:45" ht="15" customHeight="1">
      <c r="B79" s="1" t="s">
        <v>112</v>
      </c>
      <c r="C79" s="13">
        <v>16245</v>
      </c>
      <c r="D79" s="13" t="s">
        <v>52</v>
      </c>
      <c r="E79" s="13" t="s">
        <v>52</v>
      </c>
      <c r="F79" s="13">
        <v>5015</v>
      </c>
      <c r="G79" s="13">
        <v>4775</v>
      </c>
      <c r="H79" s="13" t="s">
        <v>52</v>
      </c>
      <c r="I79" s="13" t="s">
        <v>52</v>
      </c>
      <c r="J79" s="13" t="s">
        <v>52</v>
      </c>
      <c r="K79" s="13" t="s">
        <v>52</v>
      </c>
      <c r="L79" s="13" t="s">
        <v>52</v>
      </c>
      <c r="M79" s="13" t="s">
        <v>52</v>
      </c>
      <c r="N79" s="13" t="s">
        <v>52</v>
      </c>
      <c r="O79" s="13" t="s">
        <v>52</v>
      </c>
      <c r="P79" s="13" t="s">
        <v>52</v>
      </c>
      <c r="Q79" s="13">
        <v>1385</v>
      </c>
      <c r="R79" s="13" t="s">
        <v>52</v>
      </c>
      <c r="S79" s="13" t="s">
        <v>52</v>
      </c>
      <c r="T79" s="13" t="s">
        <v>52</v>
      </c>
      <c r="U79" s="13" t="s">
        <v>52</v>
      </c>
      <c r="V79" s="13" t="s">
        <v>52</v>
      </c>
      <c r="W79" s="13" t="s">
        <v>52</v>
      </c>
      <c r="X79" s="13" t="s">
        <v>52</v>
      </c>
      <c r="Y79" s="13" t="s">
        <v>52</v>
      </c>
      <c r="Z79" s="13" t="s">
        <v>52</v>
      </c>
      <c r="AA79" s="13" t="s">
        <v>52</v>
      </c>
      <c r="AB79" s="13" t="s">
        <v>52</v>
      </c>
      <c r="AC79" s="13" t="s">
        <v>52</v>
      </c>
      <c r="AD79" s="13" t="s">
        <v>52</v>
      </c>
      <c r="AE79" s="13" t="s">
        <v>52</v>
      </c>
      <c r="AF79" s="13" t="s">
        <v>52</v>
      </c>
      <c r="AG79" s="13" t="s">
        <v>52</v>
      </c>
      <c r="AH79" s="13" t="s">
        <v>52</v>
      </c>
      <c r="AI79" s="13" t="s">
        <v>52</v>
      </c>
      <c r="AJ79" s="13" t="s">
        <v>52</v>
      </c>
      <c r="AK79" s="13" t="s">
        <v>52</v>
      </c>
      <c r="AL79" s="13" t="s">
        <v>52</v>
      </c>
      <c r="AM79" s="13" t="s">
        <v>52</v>
      </c>
      <c r="AN79" s="13" t="s">
        <v>52</v>
      </c>
      <c r="AO79" s="13" t="s">
        <v>52</v>
      </c>
      <c r="AP79" s="13" t="s">
        <v>52</v>
      </c>
      <c r="AQ79" s="13" t="s">
        <v>52</v>
      </c>
      <c r="AR79" s="13" t="s">
        <v>52</v>
      </c>
      <c r="AS79" s="13" t="s">
        <v>52</v>
      </c>
    </row>
    <row r="80" spans="2:45" ht="15" customHeight="1">
      <c r="B80" s="1" t="s">
        <v>113</v>
      </c>
      <c r="C80" s="13">
        <v>12180</v>
      </c>
      <c r="D80" s="13" t="s">
        <v>52</v>
      </c>
      <c r="E80" s="13">
        <v>3195</v>
      </c>
      <c r="F80" s="13">
        <v>1295</v>
      </c>
      <c r="G80" s="13" t="s">
        <v>52</v>
      </c>
      <c r="H80" s="13">
        <v>1525</v>
      </c>
      <c r="I80" s="13" t="s">
        <v>52</v>
      </c>
      <c r="J80" s="13">
        <v>1245</v>
      </c>
      <c r="K80" s="13" t="s">
        <v>52</v>
      </c>
      <c r="L80" s="13" t="s">
        <v>52</v>
      </c>
      <c r="M80" s="13" t="s">
        <v>52</v>
      </c>
      <c r="N80" s="13" t="s">
        <v>52</v>
      </c>
      <c r="O80" s="13" t="s">
        <v>52</v>
      </c>
      <c r="P80" s="13" t="s">
        <v>52</v>
      </c>
      <c r="Q80" s="13" t="s">
        <v>52</v>
      </c>
      <c r="R80" s="13" t="s">
        <v>52</v>
      </c>
      <c r="S80" s="13" t="s">
        <v>52</v>
      </c>
      <c r="T80" s="13" t="s">
        <v>52</v>
      </c>
      <c r="U80" s="13" t="s">
        <v>52</v>
      </c>
      <c r="V80" s="13" t="s">
        <v>52</v>
      </c>
      <c r="W80" s="13" t="s">
        <v>52</v>
      </c>
      <c r="X80" s="13" t="s">
        <v>52</v>
      </c>
      <c r="Y80" s="13" t="s">
        <v>52</v>
      </c>
      <c r="Z80" s="13" t="s">
        <v>52</v>
      </c>
      <c r="AA80" s="13" t="s">
        <v>52</v>
      </c>
      <c r="AB80" s="13" t="s">
        <v>52</v>
      </c>
      <c r="AC80" s="13" t="s">
        <v>52</v>
      </c>
      <c r="AD80" s="13" t="s">
        <v>52</v>
      </c>
      <c r="AE80" s="13" t="s">
        <v>52</v>
      </c>
      <c r="AF80" s="13" t="s">
        <v>52</v>
      </c>
      <c r="AG80" s="13" t="s">
        <v>52</v>
      </c>
      <c r="AH80" s="13" t="s">
        <v>52</v>
      </c>
      <c r="AI80" s="13" t="s">
        <v>52</v>
      </c>
      <c r="AJ80" s="13" t="s">
        <v>52</v>
      </c>
      <c r="AK80" s="13" t="s">
        <v>52</v>
      </c>
      <c r="AL80" s="13" t="s">
        <v>52</v>
      </c>
      <c r="AM80" s="13" t="s">
        <v>52</v>
      </c>
      <c r="AN80" s="13" t="s">
        <v>52</v>
      </c>
      <c r="AO80" s="13" t="s">
        <v>52</v>
      </c>
      <c r="AP80" s="13" t="s">
        <v>52</v>
      </c>
      <c r="AQ80" s="13" t="s">
        <v>52</v>
      </c>
      <c r="AR80" s="13" t="s">
        <v>52</v>
      </c>
      <c r="AS80" s="13" t="s">
        <v>52</v>
      </c>
    </row>
    <row r="81" spans="2:45" ht="15" customHeight="1">
      <c r="B81" s="1" t="s">
        <v>114</v>
      </c>
      <c r="C81" s="13">
        <v>15780</v>
      </c>
      <c r="D81" s="13">
        <v>2220</v>
      </c>
      <c r="E81" s="13">
        <v>1225</v>
      </c>
      <c r="F81" s="13" t="s">
        <v>52</v>
      </c>
      <c r="G81" s="13">
        <v>6510</v>
      </c>
      <c r="H81" s="13" t="s">
        <v>52</v>
      </c>
      <c r="I81" s="13" t="s">
        <v>52</v>
      </c>
      <c r="J81" s="13" t="s">
        <v>52</v>
      </c>
      <c r="K81" s="13" t="s">
        <v>52</v>
      </c>
      <c r="L81" s="13" t="s">
        <v>52</v>
      </c>
      <c r="M81" s="13" t="s">
        <v>52</v>
      </c>
      <c r="N81" s="13" t="s">
        <v>52</v>
      </c>
      <c r="O81" s="13" t="s">
        <v>52</v>
      </c>
      <c r="P81" s="13" t="s">
        <v>52</v>
      </c>
      <c r="Q81" s="13" t="s">
        <v>52</v>
      </c>
      <c r="R81" s="13" t="s">
        <v>52</v>
      </c>
      <c r="S81" s="13">
        <v>1280</v>
      </c>
      <c r="T81" s="13" t="s">
        <v>52</v>
      </c>
      <c r="U81" s="13" t="s">
        <v>52</v>
      </c>
      <c r="V81" s="13" t="s">
        <v>52</v>
      </c>
      <c r="W81" s="13" t="s">
        <v>52</v>
      </c>
      <c r="X81" s="13" t="s">
        <v>52</v>
      </c>
      <c r="Y81" s="13" t="s">
        <v>52</v>
      </c>
      <c r="Z81" s="13" t="s">
        <v>52</v>
      </c>
      <c r="AA81" s="13" t="s">
        <v>52</v>
      </c>
      <c r="AB81" s="13" t="s">
        <v>52</v>
      </c>
      <c r="AC81" s="13" t="s">
        <v>52</v>
      </c>
      <c r="AD81" s="13" t="s">
        <v>52</v>
      </c>
      <c r="AE81" s="13" t="s">
        <v>52</v>
      </c>
      <c r="AF81" s="13" t="s">
        <v>52</v>
      </c>
      <c r="AG81" s="13" t="s">
        <v>52</v>
      </c>
      <c r="AH81" s="13" t="s">
        <v>52</v>
      </c>
      <c r="AI81" s="13" t="s">
        <v>52</v>
      </c>
      <c r="AJ81" s="13" t="s">
        <v>52</v>
      </c>
      <c r="AK81" s="13" t="s">
        <v>52</v>
      </c>
      <c r="AL81" s="13" t="s">
        <v>52</v>
      </c>
      <c r="AM81" s="13" t="s">
        <v>52</v>
      </c>
      <c r="AN81" s="13" t="s">
        <v>52</v>
      </c>
      <c r="AO81" s="13" t="s">
        <v>52</v>
      </c>
      <c r="AP81" s="13" t="s">
        <v>52</v>
      </c>
      <c r="AQ81" s="13" t="s">
        <v>52</v>
      </c>
      <c r="AR81" s="13" t="s">
        <v>52</v>
      </c>
      <c r="AS81" s="13" t="s">
        <v>52</v>
      </c>
    </row>
    <row r="82" spans="2:45" ht="15" customHeight="1">
      <c r="B82" s="1" t="s">
        <v>115</v>
      </c>
      <c r="C82" s="13">
        <v>12570</v>
      </c>
      <c r="D82" s="13" t="s">
        <v>52</v>
      </c>
      <c r="E82" s="13">
        <v>1635</v>
      </c>
      <c r="F82" s="13">
        <v>2035</v>
      </c>
      <c r="G82" s="13">
        <v>6735</v>
      </c>
      <c r="H82" s="13" t="s">
        <v>52</v>
      </c>
      <c r="I82" s="13" t="s">
        <v>52</v>
      </c>
      <c r="J82" s="13" t="s">
        <v>52</v>
      </c>
      <c r="K82" s="13" t="s">
        <v>52</v>
      </c>
      <c r="L82" s="13" t="s">
        <v>52</v>
      </c>
      <c r="M82" s="13" t="s">
        <v>52</v>
      </c>
      <c r="N82" s="13" t="s">
        <v>52</v>
      </c>
      <c r="O82" s="13" t="s">
        <v>52</v>
      </c>
      <c r="P82" s="13" t="s">
        <v>52</v>
      </c>
      <c r="Q82" s="13" t="s">
        <v>52</v>
      </c>
      <c r="R82" s="13" t="s">
        <v>52</v>
      </c>
      <c r="S82" s="13" t="s">
        <v>52</v>
      </c>
      <c r="T82" s="13" t="s">
        <v>52</v>
      </c>
      <c r="U82" s="13" t="s">
        <v>52</v>
      </c>
      <c r="V82" s="13" t="s">
        <v>52</v>
      </c>
      <c r="W82" s="13" t="s">
        <v>52</v>
      </c>
      <c r="X82" s="13" t="s">
        <v>52</v>
      </c>
      <c r="Y82" s="13" t="s">
        <v>52</v>
      </c>
      <c r="Z82" s="13" t="s">
        <v>52</v>
      </c>
      <c r="AA82" s="13" t="s">
        <v>52</v>
      </c>
      <c r="AB82" s="13" t="s">
        <v>52</v>
      </c>
      <c r="AC82" s="13" t="s">
        <v>52</v>
      </c>
      <c r="AD82" s="13" t="s">
        <v>52</v>
      </c>
      <c r="AE82" s="13" t="s">
        <v>52</v>
      </c>
      <c r="AF82" s="13" t="s">
        <v>52</v>
      </c>
      <c r="AG82" s="13" t="s">
        <v>52</v>
      </c>
      <c r="AH82" s="13" t="s">
        <v>52</v>
      </c>
      <c r="AI82" s="13" t="s">
        <v>52</v>
      </c>
      <c r="AJ82" s="13" t="s">
        <v>52</v>
      </c>
      <c r="AK82" s="13" t="s">
        <v>52</v>
      </c>
      <c r="AL82" s="13" t="s">
        <v>52</v>
      </c>
      <c r="AM82" s="13" t="s">
        <v>52</v>
      </c>
      <c r="AN82" s="13" t="s">
        <v>52</v>
      </c>
      <c r="AO82" s="13" t="s">
        <v>52</v>
      </c>
      <c r="AP82" s="13" t="s">
        <v>52</v>
      </c>
      <c r="AQ82" s="13" t="s">
        <v>52</v>
      </c>
      <c r="AR82" s="13" t="s">
        <v>52</v>
      </c>
      <c r="AS82" s="13" t="s">
        <v>52</v>
      </c>
    </row>
    <row r="83" spans="2:45" ht="15" customHeight="1">
      <c r="B83" s="1" t="s">
        <v>116</v>
      </c>
      <c r="C83" s="13">
        <v>10185</v>
      </c>
      <c r="D83" s="13" t="s">
        <v>52</v>
      </c>
      <c r="E83" s="13" t="s">
        <v>52</v>
      </c>
      <c r="F83" s="13">
        <v>1340</v>
      </c>
      <c r="G83" s="13">
        <v>2970</v>
      </c>
      <c r="H83" s="13" t="s">
        <v>52</v>
      </c>
      <c r="I83" s="13" t="s">
        <v>52</v>
      </c>
      <c r="J83" s="13" t="s">
        <v>52</v>
      </c>
      <c r="K83" s="13" t="s">
        <v>52</v>
      </c>
      <c r="L83" s="13" t="s">
        <v>52</v>
      </c>
      <c r="M83" s="13" t="s">
        <v>52</v>
      </c>
      <c r="N83" s="13" t="s">
        <v>52</v>
      </c>
      <c r="O83" s="13" t="s">
        <v>52</v>
      </c>
      <c r="P83" s="13" t="s">
        <v>52</v>
      </c>
      <c r="Q83" s="13" t="s">
        <v>52</v>
      </c>
      <c r="R83" s="13" t="s">
        <v>52</v>
      </c>
      <c r="S83" s="13" t="s">
        <v>52</v>
      </c>
      <c r="T83" s="13" t="s">
        <v>52</v>
      </c>
      <c r="U83" s="13" t="s">
        <v>52</v>
      </c>
      <c r="V83" s="13" t="s">
        <v>52</v>
      </c>
      <c r="W83" s="13" t="s">
        <v>52</v>
      </c>
      <c r="X83" s="13" t="s">
        <v>52</v>
      </c>
      <c r="Y83" s="13" t="s">
        <v>52</v>
      </c>
      <c r="Z83" s="13" t="s">
        <v>52</v>
      </c>
      <c r="AA83" s="13" t="s">
        <v>52</v>
      </c>
      <c r="AB83" s="13" t="s">
        <v>52</v>
      </c>
      <c r="AC83" s="13" t="s">
        <v>52</v>
      </c>
      <c r="AD83" s="13" t="s">
        <v>52</v>
      </c>
      <c r="AE83" s="13" t="s">
        <v>52</v>
      </c>
      <c r="AF83" s="13" t="s">
        <v>52</v>
      </c>
      <c r="AG83" s="13" t="s">
        <v>52</v>
      </c>
      <c r="AH83" s="13" t="s">
        <v>52</v>
      </c>
      <c r="AI83" s="13" t="s">
        <v>52</v>
      </c>
      <c r="AJ83" s="13" t="s">
        <v>52</v>
      </c>
      <c r="AK83" s="13" t="s">
        <v>52</v>
      </c>
      <c r="AL83" s="13" t="s">
        <v>52</v>
      </c>
      <c r="AM83" s="13" t="s">
        <v>52</v>
      </c>
      <c r="AN83" s="13" t="s">
        <v>52</v>
      </c>
      <c r="AO83" s="13" t="s">
        <v>52</v>
      </c>
      <c r="AP83" s="13" t="s">
        <v>52</v>
      </c>
      <c r="AQ83" s="13" t="s">
        <v>52</v>
      </c>
      <c r="AR83" s="13" t="s">
        <v>52</v>
      </c>
      <c r="AS83" s="13" t="s">
        <v>52</v>
      </c>
    </row>
    <row r="84" spans="2:45" ht="15" customHeight="1">
      <c r="B84" s="1" t="s">
        <v>117</v>
      </c>
      <c r="C84" s="13">
        <v>5790</v>
      </c>
      <c r="D84" s="13" t="s">
        <v>52</v>
      </c>
      <c r="E84" s="13" t="s">
        <v>52</v>
      </c>
      <c r="F84" s="13" t="s">
        <v>52</v>
      </c>
      <c r="G84" s="13" t="s">
        <v>52</v>
      </c>
      <c r="H84" s="13" t="s">
        <v>52</v>
      </c>
      <c r="I84" s="13" t="s">
        <v>52</v>
      </c>
      <c r="J84" s="13" t="s">
        <v>52</v>
      </c>
      <c r="K84" s="13" t="s">
        <v>52</v>
      </c>
      <c r="L84" s="13" t="s">
        <v>52</v>
      </c>
      <c r="M84" s="13">
        <v>1040</v>
      </c>
      <c r="N84" s="13">
        <v>1265</v>
      </c>
      <c r="O84" s="13" t="s">
        <v>52</v>
      </c>
      <c r="P84" s="13" t="s">
        <v>52</v>
      </c>
      <c r="Q84" s="13" t="s">
        <v>52</v>
      </c>
      <c r="R84" s="13" t="s">
        <v>52</v>
      </c>
      <c r="S84" s="13" t="s">
        <v>52</v>
      </c>
      <c r="T84" s="13" t="s">
        <v>52</v>
      </c>
      <c r="U84" s="13" t="s">
        <v>52</v>
      </c>
      <c r="V84" s="13" t="s">
        <v>52</v>
      </c>
      <c r="W84" s="13" t="s">
        <v>52</v>
      </c>
      <c r="X84" s="13" t="s">
        <v>52</v>
      </c>
      <c r="Y84" s="13" t="s">
        <v>52</v>
      </c>
      <c r="Z84" s="13" t="s">
        <v>52</v>
      </c>
      <c r="AA84" s="13" t="s">
        <v>52</v>
      </c>
      <c r="AB84" s="13" t="s">
        <v>52</v>
      </c>
      <c r="AC84" s="13" t="s">
        <v>52</v>
      </c>
      <c r="AD84" s="13" t="s">
        <v>52</v>
      </c>
      <c r="AE84" s="13" t="s">
        <v>52</v>
      </c>
      <c r="AF84" s="13" t="s">
        <v>52</v>
      </c>
      <c r="AG84" s="13" t="s">
        <v>52</v>
      </c>
      <c r="AH84" s="13" t="s">
        <v>52</v>
      </c>
      <c r="AI84" s="13" t="s">
        <v>52</v>
      </c>
      <c r="AJ84" s="13" t="s">
        <v>52</v>
      </c>
      <c r="AK84" s="13" t="s">
        <v>52</v>
      </c>
      <c r="AL84" s="13" t="s">
        <v>52</v>
      </c>
      <c r="AM84" s="13" t="s">
        <v>52</v>
      </c>
      <c r="AN84" s="13" t="s">
        <v>52</v>
      </c>
      <c r="AO84" s="13" t="s">
        <v>52</v>
      </c>
      <c r="AP84" s="13" t="s">
        <v>52</v>
      </c>
      <c r="AQ84" s="13" t="s">
        <v>52</v>
      </c>
      <c r="AR84" s="13" t="s">
        <v>52</v>
      </c>
      <c r="AS84" s="13" t="s">
        <v>52</v>
      </c>
    </row>
    <row r="85" spans="2:45" ht="15" customHeight="1">
      <c r="B85" s="1" t="s">
        <v>118</v>
      </c>
      <c r="C85" s="13">
        <v>4250</v>
      </c>
      <c r="D85" s="13" t="s">
        <v>52</v>
      </c>
      <c r="E85" s="13" t="s">
        <v>52</v>
      </c>
      <c r="F85" s="13">
        <v>1270</v>
      </c>
      <c r="G85" s="13" t="s">
        <v>52</v>
      </c>
      <c r="H85" s="13" t="s">
        <v>52</v>
      </c>
      <c r="I85" s="13" t="s">
        <v>52</v>
      </c>
      <c r="J85" s="13" t="s">
        <v>52</v>
      </c>
      <c r="K85" s="13" t="s">
        <v>52</v>
      </c>
      <c r="L85" s="13" t="s">
        <v>52</v>
      </c>
      <c r="M85" s="13" t="s">
        <v>52</v>
      </c>
      <c r="N85" s="13" t="s">
        <v>52</v>
      </c>
      <c r="O85" s="13" t="s">
        <v>52</v>
      </c>
      <c r="P85" s="13" t="s">
        <v>52</v>
      </c>
      <c r="Q85" s="13" t="s">
        <v>52</v>
      </c>
      <c r="R85" s="13" t="s">
        <v>52</v>
      </c>
      <c r="S85" s="13" t="s">
        <v>52</v>
      </c>
      <c r="T85" s="13" t="s">
        <v>52</v>
      </c>
      <c r="U85" s="13" t="s">
        <v>52</v>
      </c>
      <c r="V85" s="13" t="s">
        <v>52</v>
      </c>
      <c r="W85" s="13" t="s">
        <v>52</v>
      </c>
      <c r="X85" s="13" t="s">
        <v>52</v>
      </c>
      <c r="Y85" s="13" t="s">
        <v>52</v>
      </c>
      <c r="Z85" s="13" t="s">
        <v>52</v>
      </c>
      <c r="AA85" s="13" t="s">
        <v>52</v>
      </c>
      <c r="AB85" s="13" t="s">
        <v>52</v>
      </c>
      <c r="AC85" s="13" t="s">
        <v>52</v>
      </c>
      <c r="AD85" s="13" t="s">
        <v>52</v>
      </c>
      <c r="AE85" s="13" t="s">
        <v>52</v>
      </c>
      <c r="AF85" s="13" t="s">
        <v>52</v>
      </c>
      <c r="AG85" s="13" t="s">
        <v>52</v>
      </c>
      <c r="AH85" s="13" t="s">
        <v>52</v>
      </c>
      <c r="AI85" s="13" t="s">
        <v>52</v>
      </c>
      <c r="AJ85" s="13" t="s">
        <v>52</v>
      </c>
      <c r="AK85" s="13" t="s">
        <v>52</v>
      </c>
      <c r="AL85" s="13" t="s">
        <v>52</v>
      </c>
      <c r="AM85" s="13" t="s">
        <v>52</v>
      </c>
      <c r="AN85" s="13" t="s">
        <v>52</v>
      </c>
      <c r="AO85" s="13" t="s">
        <v>52</v>
      </c>
      <c r="AP85" s="13" t="s">
        <v>52</v>
      </c>
      <c r="AQ85" s="13" t="s">
        <v>52</v>
      </c>
      <c r="AR85" s="13" t="s">
        <v>52</v>
      </c>
      <c r="AS85" s="13" t="s">
        <v>52</v>
      </c>
    </row>
    <row r="86" spans="2:45" ht="15" customHeight="1">
      <c r="B86" s="1" t="s">
        <v>119</v>
      </c>
      <c r="C86" s="13">
        <v>5915</v>
      </c>
      <c r="D86" s="13" t="s">
        <v>52</v>
      </c>
      <c r="E86" s="13" t="s">
        <v>52</v>
      </c>
      <c r="F86" s="13" t="s">
        <v>52</v>
      </c>
      <c r="G86" s="13" t="s">
        <v>52</v>
      </c>
      <c r="H86" s="13" t="s">
        <v>52</v>
      </c>
      <c r="I86" s="13" t="s">
        <v>52</v>
      </c>
      <c r="J86" s="13" t="s">
        <v>52</v>
      </c>
      <c r="K86" s="13" t="s">
        <v>52</v>
      </c>
      <c r="L86" s="13" t="s">
        <v>52</v>
      </c>
      <c r="M86" s="13" t="s">
        <v>52</v>
      </c>
      <c r="N86" s="13" t="s">
        <v>52</v>
      </c>
      <c r="O86" s="13" t="s">
        <v>52</v>
      </c>
      <c r="P86" s="13" t="s">
        <v>52</v>
      </c>
      <c r="Q86" s="13" t="s">
        <v>52</v>
      </c>
      <c r="R86" s="13" t="s">
        <v>52</v>
      </c>
      <c r="S86" s="13" t="s">
        <v>52</v>
      </c>
      <c r="T86" s="13" t="s">
        <v>52</v>
      </c>
      <c r="U86" s="13" t="s">
        <v>52</v>
      </c>
      <c r="V86" s="13" t="s">
        <v>52</v>
      </c>
      <c r="W86" s="13" t="s">
        <v>52</v>
      </c>
      <c r="X86" s="13" t="s">
        <v>52</v>
      </c>
      <c r="Y86" s="13" t="s">
        <v>52</v>
      </c>
      <c r="Z86" s="13" t="s">
        <v>52</v>
      </c>
      <c r="AA86" s="13" t="s">
        <v>52</v>
      </c>
      <c r="AB86" s="13" t="s">
        <v>52</v>
      </c>
      <c r="AC86" s="13" t="s">
        <v>52</v>
      </c>
      <c r="AD86" s="13" t="s">
        <v>52</v>
      </c>
      <c r="AE86" s="13" t="s">
        <v>52</v>
      </c>
      <c r="AF86" s="13" t="s">
        <v>52</v>
      </c>
      <c r="AG86" s="13" t="s">
        <v>52</v>
      </c>
      <c r="AH86" s="13" t="s">
        <v>52</v>
      </c>
      <c r="AI86" s="13" t="s">
        <v>52</v>
      </c>
      <c r="AJ86" s="13" t="s">
        <v>52</v>
      </c>
      <c r="AK86" s="13" t="s">
        <v>52</v>
      </c>
      <c r="AL86" s="13" t="s">
        <v>52</v>
      </c>
      <c r="AM86" s="13" t="s">
        <v>52</v>
      </c>
      <c r="AN86" s="13" t="s">
        <v>52</v>
      </c>
      <c r="AO86" s="13" t="s">
        <v>52</v>
      </c>
      <c r="AP86" s="13" t="s">
        <v>52</v>
      </c>
      <c r="AQ86" s="13" t="s">
        <v>52</v>
      </c>
      <c r="AR86" s="13" t="s">
        <v>52</v>
      </c>
      <c r="AS86" s="13" t="s">
        <v>52</v>
      </c>
    </row>
    <row r="87" spans="2:45" ht="15" customHeight="1">
      <c r="B87" s="1" t="s">
        <v>120</v>
      </c>
      <c r="C87" s="13">
        <v>5050</v>
      </c>
      <c r="D87" s="13" t="s">
        <v>52</v>
      </c>
      <c r="E87" s="13">
        <v>1280</v>
      </c>
      <c r="F87" s="13" t="s">
        <v>52</v>
      </c>
      <c r="G87" s="13" t="s">
        <v>52</v>
      </c>
      <c r="H87" s="13" t="s">
        <v>52</v>
      </c>
      <c r="I87" s="13" t="s">
        <v>52</v>
      </c>
      <c r="J87" s="13" t="s">
        <v>52</v>
      </c>
      <c r="K87" s="13" t="s">
        <v>52</v>
      </c>
      <c r="L87" s="13" t="s">
        <v>52</v>
      </c>
      <c r="M87" s="13" t="s">
        <v>52</v>
      </c>
      <c r="N87" s="13" t="s">
        <v>52</v>
      </c>
      <c r="O87" s="13" t="s">
        <v>52</v>
      </c>
      <c r="P87" s="13" t="s">
        <v>52</v>
      </c>
      <c r="Q87" s="13">
        <v>1005</v>
      </c>
      <c r="R87" s="13" t="s">
        <v>52</v>
      </c>
      <c r="S87" s="13" t="s">
        <v>52</v>
      </c>
      <c r="T87" s="13" t="s">
        <v>52</v>
      </c>
      <c r="U87" s="13" t="s">
        <v>52</v>
      </c>
      <c r="V87" s="13" t="s">
        <v>52</v>
      </c>
      <c r="W87" s="13" t="s">
        <v>52</v>
      </c>
      <c r="X87" s="13" t="s">
        <v>52</v>
      </c>
      <c r="Y87" s="13" t="s">
        <v>52</v>
      </c>
      <c r="Z87" s="13" t="s">
        <v>52</v>
      </c>
      <c r="AA87" s="13" t="s">
        <v>52</v>
      </c>
      <c r="AB87" s="13" t="s">
        <v>52</v>
      </c>
      <c r="AC87" s="13" t="s">
        <v>52</v>
      </c>
      <c r="AD87" s="13" t="s">
        <v>52</v>
      </c>
      <c r="AE87" s="13" t="s">
        <v>52</v>
      </c>
      <c r="AF87" s="13" t="s">
        <v>52</v>
      </c>
      <c r="AG87" s="13" t="s">
        <v>52</v>
      </c>
      <c r="AH87" s="13" t="s">
        <v>52</v>
      </c>
      <c r="AI87" s="13" t="s">
        <v>52</v>
      </c>
      <c r="AJ87" s="13" t="s">
        <v>52</v>
      </c>
      <c r="AK87" s="13" t="s">
        <v>52</v>
      </c>
      <c r="AL87" s="13" t="s">
        <v>52</v>
      </c>
      <c r="AM87" s="13" t="s">
        <v>52</v>
      </c>
      <c r="AN87" s="13" t="s">
        <v>52</v>
      </c>
      <c r="AO87" s="13" t="s">
        <v>52</v>
      </c>
      <c r="AP87" s="13" t="s">
        <v>52</v>
      </c>
      <c r="AQ87" s="13" t="s">
        <v>52</v>
      </c>
      <c r="AR87" s="13" t="s">
        <v>52</v>
      </c>
      <c r="AS87" s="13" t="s">
        <v>52</v>
      </c>
    </row>
    <row r="88" spans="2:45" ht="15" customHeight="1">
      <c r="B88" s="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2:45" ht="15" customHeight="1">
      <c r="B89" s="7" t="s">
        <v>121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2:45" ht="15" customHeight="1">
      <c r="B90" s="1" t="s">
        <v>49</v>
      </c>
      <c r="C90" s="13">
        <v>3776335</v>
      </c>
      <c r="D90" s="13">
        <v>962390</v>
      </c>
      <c r="E90" s="13">
        <v>667370</v>
      </c>
      <c r="F90" s="13">
        <v>214925</v>
      </c>
      <c r="G90" s="13">
        <v>188125</v>
      </c>
      <c r="H90" s="13">
        <v>182755</v>
      </c>
      <c r="I90" s="13">
        <v>132875</v>
      </c>
      <c r="J90" s="13">
        <v>128455</v>
      </c>
      <c r="K90" s="13">
        <v>122990</v>
      </c>
      <c r="L90" s="13">
        <v>106130</v>
      </c>
      <c r="M90" s="13">
        <v>84970</v>
      </c>
      <c r="N90" s="13">
        <v>81840</v>
      </c>
      <c r="O90" s="13">
        <v>68320</v>
      </c>
      <c r="P90" s="13">
        <v>62005</v>
      </c>
      <c r="Q90" s="13">
        <v>60150</v>
      </c>
      <c r="R90" s="13">
        <v>52125</v>
      </c>
      <c r="S90" s="13">
        <v>47380</v>
      </c>
      <c r="T90" s="13">
        <v>41660</v>
      </c>
      <c r="U90" s="13">
        <v>38485</v>
      </c>
      <c r="V90" s="13">
        <v>38130</v>
      </c>
      <c r="W90" s="13">
        <v>36115</v>
      </c>
      <c r="X90" s="13">
        <v>34845</v>
      </c>
      <c r="Y90" s="13">
        <v>34100</v>
      </c>
      <c r="Z90" s="13">
        <v>33250</v>
      </c>
      <c r="AA90" s="13">
        <v>32100</v>
      </c>
      <c r="AB90" s="13">
        <v>30715</v>
      </c>
      <c r="AC90" s="13">
        <v>29825</v>
      </c>
      <c r="AD90" s="13">
        <v>28600</v>
      </c>
      <c r="AE90" s="13">
        <v>24625</v>
      </c>
      <c r="AF90" s="13">
        <v>24485</v>
      </c>
      <c r="AG90" s="13">
        <v>24320</v>
      </c>
      <c r="AH90" s="13">
        <v>24005</v>
      </c>
      <c r="AI90" s="13">
        <v>17325</v>
      </c>
      <c r="AJ90" s="13">
        <v>16010</v>
      </c>
      <c r="AK90" s="13">
        <v>15195</v>
      </c>
      <c r="AL90" s="13">
        <v>14710</v>
      </c>
      <c r="AM90" s="13">
        <v>14575</v>
      </c>
      <c r="AN90" s="13">
        <v>14475</v>
      </c>
      <c r="AO90" s="13">
        <v>9645</v>
      </c>
      <c r="AP90" s="13">
        <v>7680</v>
      </c>
      <c r="AQ90" s="13">
        <v>7540</v>
      </c>
      <c r="AR90" s="13">
        <v>6070</v>
      </c>
      <c r="AS90" s="13">
        <v>15070</v>
      </c>
    </row>
    <row r="91" spans="2:45" ht="15" customHeight="1">
      <c r="B91" s="1" t="s">
        <v>122</v>
      </c>
      <c r="C91" s="13">
        <v>627945</v>
      </c>
      <c r="D91" s="13">
        <v>133820</v>
      </c>
      <c r="E91" s="13">
        <v>142310</v>
      </c>
      <c r="F91" s="13">
        <v>25970</v>
      </c>
      <c r="G91" s="13">
        <v>31720</v>
      </c>
      <c r="H91" s="13">
        <v>29260</v>
      </c>
      <c r="I91" s="13">
        <v>22630</v>
      </c>
      <c r="J91" s="13">
        <v>12030</v>
      </c>
      <c r="K91" s="13">
        <v>22875</v>
      </c>
      <c r="L91" s="13">
        <v>18035</v>
      </c>
      <c r="M91" s="13">
        <v>12405</v>
      </c>
      <c r="N91" s="13">
        <v>13170</v>
      </c>
      <c r="O91" s="13">
        <v>14670</v>
      </c>
      <c r="P91" s="13">
        <v>12865</v>
      </c>
      <c r="Q91" s="13">
        <v>9380</v>
      </c>
      <c r="R91" s="13">
        <v>11100</v>
      </c>
      <c r="S91" s="13">
        <v>8610</v>
      </c>
      <c r="T91" s="13">
        <v>8065</v>
      </c>
      <c r="U91" s="13">
        <v>6950</v>
      </c>
      <c r="V91" s="13">
        <v>7865</v>
      </c>
      <c r="W91" s="13">
        <v>2250</v>
      </c>
      <c r="X91" s="13">
        <v>6980</v>
      </c>
      <c r="Y91" s="13">
        <v>4930</v>
      </c>
      <c r="Z91" s="13">
        <v>1045</v>
      </c>
      <c r="AA91" s="13">
        <v>6015</v>
      </c>
      <c r="AB91" s="13">
        <v>5660</v>
      </c>
      <c r="AC91" s="13">
        <v>6825</v>
      </c>
      <c r="AD91" s="13">
        <v>9910</v>
      </c>
      <c r="AE91" s="13">
        <v>4065</v>
      </c>
      <c r="AF91" s="13">
        <v>5455</v>
      </c>
      <c r="AG91" s="13">
        <v>3300</v>
      </c>
      <c r="AH91" s="13">
        <v>5895</v>
      </c>
      <c r="AI91" s="13">
        <v>6120</v>
      </c>
      <c r="AJ91" s="13">
        <v>1110</v>
      </c>
      <c r="AK91" s="13">
        <v>2495</v>
      </c>
      <c r="AL91" s="13">
        <v>2345</v>
      </c>
      <c r="AM91" s="13">
        <v>1575</v>
      </c>
      <c r="AN91" s="13">
        <v>2940</v>
      </c>
      <c r="AO91" s="13">
        <v>560</v>
      </c>
      <c r="AP91" s="13">
        <v>2035</v>
      </c>
      <c r="AQ91" s="13">
        <v>860</v>
      </c>
      <c r="AR91" s="13" t="s">
        <v>52</v>
      </c>
      <c r="AS91" s="13">
        <v>1840</v>
      </c>
    </row>
    <row r="92" spans="2:45" ht="15" customHeight="1">
      <c r="B92" s="1" t="s">
        <v>123</v>
      </c>
      <c r="C92" s="13">
        <v>23315</v>
      </c>
      <c r="D92" s="13">
        <v>7510</v>
      </c>
      <c r="E92" s="13">
        <v>3685</v>
      </c>
      <c r="F92" s="13">
        <v>845</v>
      </c>
      <c r="G92" s="13">
        <v>1675</v>
      </c>
      <c r="H92" s="13">
        <v>910</v>
      </c>
      <c r="I92" s="13">
        <v>160</v>
      </c>
      <c r="J92" s="13">
        <v>1460</v>
      </c>
      <c r="K92" s="13">
        <v>570</v>
      </c>
      <c r="L92" s="13">
        <v>110</v>
      </c>
      <c r="M92" s="13">
        <v>260</v>
      </c>
      <c r="N92" s="13">
        <v>405</v>
      </c>
      <c r="O92" s="13" t="s">
        <v>52</v>
      </c>
      <c r="P92" s="13">
        <v>915</v>
      </c>
      <c r="Q92" s="13">
        <v>630</v>
      </c>
      <c r="R92" s="13">
        <v>65</v>
      </c>
      <c r="S92" s="13">
        <v>565</v>
      </c>
      <c r="T92" s="13">
        <v>1220</v>
      </c>
      <c r="U92" s="13">
        <v>260</v>
      </c>
      <c r="V92" s="13" t="s">
        <v>52</v>
      </c>
      <c r="W92" s="13">
        <v>105</v>
      </c>
      <c r="X92" s="13">
        <v>30</v>
      </c>
      <c r="Y92" s="13">
        <v>125</v>
      </c>
      <c r="Z92" s="13" t="s">
        <v>52</v>
      </c>
      <c r="AA92" s="13">
        <v>60</v>
      </c>
      <c r="AB92" s="13" t="s">
        <v>52</v>
      </c>
      <c r="AC92" s="13">
        <v>95</v>
      </c>
      <c r="AD92" s="13">
        <v>200</v>
      </c>
      <c r="AE92" s="13" t="s">
        <v>52</v>
      </c>
      <c r="AF92" s="13" t="s">
        <v>52</v>
      </c>
      <c r="AG92" s="13">
        <v>345</v>
      </c>
      <c r="AH92" s="13" t="s">
        <v>52</v>
      </c>
      <c r="AI92" s="13">
        <v>140</v>
      </c>
      <c r="AJ92" s="13" t="s">
        <v>52</v>
      </c>
      <c r="AK92" s="13" t="s">
        <v>52</v>
      </c>
      <c r="AL92" s="13" t="s">
        <v>52</v>
      </c>
      <c r="AM92" s="13">
        <v>200</v>
      </c>
      <c r="AN92" s="13" t="s">
        <v>52</v>
      </c>
      <c r="AO92" s="13" t="s">
        <v>52</v>
      </c>
      <c r="AP92" s="13">
        <v>55</v>
      </c>
      <c r="AQ92" s="13">
        <v>695</v>
      </c>
      <c r="AR92" s="13" t="s">
        <v>52</v>
      </c>
      <c r="AS92" s="13" t="s">
        <v>52</v>
      </c>
    </row>
    <row r="93" spans="2:45" ht="15" customHeight="1">
      <c r="B93" s="1" t="s">
        <v>124</v>
      </c>
      <c r="C93" s="13">
        <v>2568070</v>
      </c>
      <c r="D93" s="13">
        <v>699480</v>
      </c>
      <c r="E93" s="13">
        <v>391080</v>
      </c>
      <c r="F93" s="13">
        <v>163440</v>
      </c>
      <c r="G93" s="13">
        <v>121990</v>
      </c>
      <c r="H93" s="13">
        <v>133250</v>
      </c>
      <c r="I93" s="13">
        <v>92210</v>
      </c>
      <c r="J93" s="13">
        <v>99950</v>
      </c>
      <c r="K93" s="13">
        <v>80940</v>
      </c>
      <c r="L93" s="13">
        <v>59685</v>
      </c>
      <c r="M93" s="13">
        <v>55965</v>
      </c>
      <c r="N93" s="13">
        <v>60020</v>
      </c>
      <c r="O93" s="13">
        <v>44275</v>
      </c>
      <c r="P93" s="13">
        <v>41195</v>
      </c>
      <c r="Q93" s="13">
        <v>44185</v>
      </c>
      <c r="R93" s="13">
        <v>36930</v>
      </c>
      <c r="S93" s="13">
        <v>32430</v>
      </c>
      <c r="T93" s="13">
        <v>29070</v>
      </c>
      <c r="U93" s="13">
        <v>25260</v>
      </c>
      <c r="V93" s="13">
        <v>23635</v>
      </c>
      <c r="W93" s="13">
        <v>32875</v>
      </c>
      <c r="X93" s="13">
        <v>22865</v>
      </c>
      <c r="Y93" s="13">
        <v>26655</v>
      </c>
      <c r="Z93" s="13">
        <v>29665</v>
      </c>
      <c r="AA93" s="13">
        <v>18325</v>
      </c>
      <c r="AB93" s="13">
        <v>22535</v>
      </c>
      <c r="AC93" s="13">
        <v>16250</v>
      </c>
      <c r="AD93" s="13">
        <v>12075</v>
      </c>
      <c r="AE93" s="13">
        <v>18830</v>
      </c>
      <c r="AF93" s="13">
        <v>16110</v>
      </c>
      <c r="AG93" s="13">
        <v>16675</v>
      </c>
      <c r="AH93" s="13">
        <v>11610</v>
      </c>
      <c r="AI93" s="13">
        <v>8650</v>
      </c>
      <c r="AJ93" s="13">
        <v>10020</v>
      </c>
      <c r="AK93" s="13">
        <v>8715</v>
      </c>
      <c r="AL93" s="13">
        <v>7985</v>
      </c>
      <c r="AM93" s="13">
        <v>9520</v>
      </c>
      <c r="AN93" s="13">
        <v>10275</v>
      </c>
      <c r="AO93" s="13">
        <v>7720</v>
      </c>
      <c r="AP93" s="13">
        <v>4080</v>
      </c>
      <c r="AQ93" s="13">
        <v>5510</v>
      </c>
      <c r="AR93" s="13">
        <v>4525</v>
      </c>
      <c r="AS93" s="13">
        <v>11605</v>
      </c>
    </row>
    <row r="94" spans="2:45" ht="15" customHeight="1">
      <c r="B94" s="17" t="s">
        <v>125</v>
      </c>
      <c r="C94" s="18">
        <f>C93/C90</f>
        <v>0.6800429516978764</v>
      </c>
      <c r="D94" s="18">
        <f aca="true" t="shared" si="3" ref="D94:AS94">D93/D90</f>
        <v>0.726815532164715</v>
      </c>
      <c r="E94" s="18">
        <f t="shared" si="3"/>
        <v>0.586001768134618</v>
      </c>
      <c r="F94" s="18">
        <f t="shared" si="3"/>
        <v>0.7604513202279866</v>
      </c>
      <c r="G94" s="18">
        <f t="shared" si="3"/>
        <v>0.6484518272425249</v>
      </c>
      <c r="H94" s="18">
        <f t="shared" si="3"/>
        <v>0.7291182183797981</v>
      </c>
      <c r="I94" s="18">
        <f t="shared" si="3"/>
        <v>0.6939604891815616</v>
      </c>
      <c r="J94" s="18">
        <f t="shared" si="3"/>
        <v>0.7780934957767311</v>
      </c>
      <c r="K94" s="18">
        <f t="shared" si="3"/>
        <v>0.6581022847385967</v>
      </c>
      <c r="L94" s="18">
        <f t="shared" si="3"/>
        <v>0.5623763309149157</v>
      </c>
      <c r="M94" s="18">
        <f t="shared" si="3"/>
        <v>0.6586442273743675</v>
      </c>
      <c r="N94" s="18">
        <f t="shared" si="3"/>
        <v>0.7333822091886608</v>
      </c>
      <c r="O94" s="18">
        <f t="shared" si="3"/>
        <v>0.6480532786885246</v>
      </c>
      <c r="P94" s="18">
        <f t="shared" si="3"/>
        <v>0.664381904685106</v>
      </c>
      <c r="Q94" s="18">
        <f t="shared" si="3"/>
        <v>0.7345802161263508</v>
      </c>
      <c r="R94" s="18">
        <f t="shared" si="3"/>
        <v>0.7084892086330935</v>
      </c>
      <c r="S94" s="18">
        <f t="shared" si="3"/>
        <v>0.6844660194174758</v>
      </c>
      <c r="T94" s="18">
        <f t="shared" si="3"/>
        <v>0.6977916466634662</v>
      </c>
      <c r="U94" s="18">
        <f t="shared" si="3"/>
        <v>0.6563596206314148</v>
      </c>
      <c r="V94" s="18">
        <f t="shared" si="3"/>
        <v>0.6198531340152111</v>
      </c>
      <c r="W94" s="18">
        <f t="shared" si="3"/>
        <v>0.9102865845216669</v>
      </c>
      <c r="X94" s="18">
        <f t="shared" si="3"/>
        <v>0.6561917061271344</v>
      </c>
      <c r="Y94" s="18">
        <f t="shared" si="3"/>
        <v>0.7816715542521994</v>
      </c>
      <c r="Z94" s="18">
        <f t="shared" si="3"/>
        <v>0.8921804511278195</v>
      </c>
      <c r="AA94" s="18">
        <f t="shared" si="3"/>
        <v>0.5708722741433022</v>
      </c>
      <c r="AB94" s="18">
        <f t="shared" si="3"/>
        <v>0.7336806120787889</v>
      </c>
      <c r="AC94" s="18">
        <f t="shared" si="3"/>
        <v>0.5448449287510477</v>
      </c>
      <c r="AD94" s="18">
        <f t="shared" si="3"/>
        <v>0.4222027972027972</v>
      </c>
      <c r="AE94" s="18">
        <f t="shared" si="3"/>
        <v>0.7646700507614214</v>
      </c>
      <c r="AF94" s="18">
        <f t="shared" si="3"/>
        <v>0.6579538492954871</v>
      </c>
      <c r="AG94" s="18">
        <f t="shared" si="3"/>
        <v>0.6856496710526315</v>
      </c>
      <c r="AH94" s="18">
        <f t="shared" si="3"/>
        <v>0.48364923974172047</v>
      </c>
      <c r="AI94" s="18">
        <f t="shared" si="3"/>
        <v>0.49927849927849927</v>
      </c>
      <c r="AJ94" s="18">
        <f t="shared" si="3"/>
        <v>0.6258588382261087</v>
      </c>
      <c r="AK94" s="18">
        <f t="shared" si="3"/>
        <v>0.5735439289239882</v>
      </c>
      <c r="AL94" s="18">
        <f t="shared" si="3"/>
        <v>0.5428280081577158</v>
      </c>
      <c r="AM94" s="18">
        <f t="shared" si="3"/>
        <v>0.6531732418524872</v>
      </c>
      <c r="AN94" s="18">
        <f t="shared" si="3"/>
        <v>0.7098445595854922</v>
      </c>
      <c r="AO94" s="18">
        <f t="shared" si="3"/>
        <v>0.800414722654225</v>
      </c>
      <c r="AP94" s="18">
        <f t="shared" si="3"/>
        <v>0.53125</v>
      </c>
      <c r="AQ94" s="18">
        <f t="shared" si="3"/>
        <v>0.7307692307692307</v>
      </c>
      <c r="AR94" s="18">
        <f t="shared" si="3"/>
        <v>0.7454695222405272</v>
      </c>
      <c r="AS94" s="18">
        <f t="shared" si="3"/>
        <v>0.7700729927007299</v>
      </c>
    </row>
    <row r="95" spans="2:45" ht="15" customHeight="1">
      <c r="B95" s="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2:45" ht="15" customHeight="1">
      <c r="B96" s="20" t="s">
        <v>126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2:45" ht="15" customHeight="1">
      <c r="B97" s="1" t="s">
        <v>127</v>
      </c>
      <c r="C97" s="13">
        <v>3776335</v>
      </c>
      <c r="D97" s="13">
        <v>962390</v>
      </c>
      <c r="E97" s="13">
        <v>667370</v>
      </c>
      <c r="F97" s="13">
        <v>214925</v>
      </c>
      <c r="G97" s="13">
        <v>188125</v>
      </c>
      <c r="H97" s="13">
        <v>182755</v>
      </c>
      <c r="I97" s="13">
        <v>132875</v>
      </c>
      <c r="J97" s="13">
        <v>128455</v>
      </c>
      <c r="K97" s="13">
        <v>122990</v>
      </c>
      <c r="L97" s="13">
        <v>106130</v>
      </c>
      <c r="M97" s="13">
        <v>84970</v>
      </c>
      <c r="N97" s="13">
        <v>81840</v>
      </c>
      <c r="O97" s="13">
        <v>68320</v>
      </c>
      <c r="P97" s="13">
        <v>62005</v>
      </c>
      <c r="Q97" s="13">
        <v>60150</v>
      </c>
      <c r="R97" s="13">
        <v>52125</v>
      </c>
      <c r="S97" s="13">
        <v>47380</v>
      </c>
      <c r="T97" s="13">
        <v>41660</v>
      </c>
      <c r="U97" s="13">
        <v>38485</v>
      </c>
      <c r="V97" s="13">
        <v>38130</v>
      </c>
      <c r="W97" s="13">
        <v>36115</v>
      </c>
      <c r="X97" s="13">
        <v>34845</v>
      </c>
      <c r="Y97" s="13">
        <v>34100</v>
      </c>
      <c r="Z97" s="13">
        <v>33250</v>
      </c>
      <c r="AA97" s="13">
        <v>32100</v>
      </c>
      <c r="AB97" s="13">
        <v>30715</v>
      </c>
      <c r="AC97" s="13">
        <v>29825</v>
      </c>
      <c r="AD97" s="13">
        <v>28600</v>
      </c>
      <c r="AE97" s="13">
        <v>24625</v>
      </c>
      <c r="AF97" s="13">
        <v>24485</v>
      </c>
      <c r="AG97" s="13">
        <v>24320</v>
      </c>
      <c r="AH97" s="13">
        <v>24005</v>
      </c>
      <c r="AI97" s="13">
        <v>17325</v>
      </c>
      <c r="AJ97" s="13">
        <v>16010</v>
      </c>
      <c r="AK97" s="13">
        <v>15195</v>
      </c>
      <c r="AL97" s="13">
        <v>14710</v>
      </c>
      <c r="AM97" s="13">
        <v>14575</v>
      </c>
      <c r="AN97" s="13">
        <v>14475</v>
      </c>
      <c r="AO97" s="13">
        <v>9645</v>
      </c>
      <c r="AP97" s="13">
        <v>7680</v>
      </c>
      <c r="AQ97" s="13">
        <v>7540</v>
      </c>
      <c r="AR97" s="13">
        <v>6070</v>
      </c>
      <c r="AS97" s="13">
        <v>15070</v>
      </c>
    </row>
    <row r="98" spans="2:45" ht="15" customHeight="1">
      <c r="B98" s="1" t="s">
        <v>128</v>
      </c>
      <c r="C98" s="13">
        <v>612715</v>
      </c>
      <c r="D98" s="13">
        <v>200975</v>
      </c>
      <c r="E98" s="13">
        <v>147270</v>
      </c>
      <c r="F98" s="13">
        <v>27835</v>
      </c>
      <c r="G98" s="13">
        <v>25220</v>
      </c>
      <c r="H98" s="13">
        <v>23620</v>
      </c>
      <c r="I98" s="13">
        <v>15185</v>
      </c>
      <c r="J98" s="13">
        <v>16300</v>
      </c>
      <c r="K98" s="13">
        <v>16470</v>
      </c>
      <c r="L98" s="13">
        <v>24420</v>
      </c>
      <c r="M98" s="13">
        <v>9740</v>
      </c>
      <c r="N98" s="13">
        <v>6875</v>
      </c>
      <c r="O98" s="13">
        <v>9065</v>
      </c>
      <c r="P98" s="13">
        <v>11335</v>
      </c>
      <c r="Q98" s="13">
        <v>5455</v>
      </c>
      <c r="R98" s="13">
        <v>7075</v>
      </c>
      <c r="S98" s="13">
        <v>3225</v>
      </c>
      <c r="T98" s="13">
        <v>3600</v>
      </c>
      <c r="U98" s="13">
        <v>4540</v>
      </c>
      <c r="V98" s="13">
        <v>4535</v>
      </c>
      <c r="W98" s="13">
        <v>1555</v>
      </c>
      <c r="X98" s="13">
        <v>3965</v>
      </c>
      <c r="Y98" s="13">
        <v>2730</v>
      </c>
      <c r="Z98" s="13">
        <v>2780</v>
      </c>
      <c r="AA98" s="13">
        <v>5720</v>
      </c>
      <c r="AB98" s="13">
        <v>1655</v>
      </c>
      <c r="AC98" s="13">
        <v>2125</v>
      </c>
      <c r="AD98" s="13">
        <v>4485</v>
      </c>
      <c r="AE98" s="13">
        <v>2540</v>
      </c>
      <c r="AF98" s="13">
        <v>2500</v>
      </c>
      <c r="AG98" s="13">
        <v>2525</v>
      </c>
      <c r="AH98" s="13">
        <v>2575</v>
      </c>
      <c r="AI98" s="13">
        <v>1400</v>
      </c>
      <c r="AJ98" s="13">
        <v>4055</v>
      </c>
      <c r="AK98" s="13">
        <v>1855</v>
      </c>
      <c r="AL98" s="13">
        <v>1660</v>
      </c>
      <c r="AM98" s="13">
        <v>1085</v>
      </c>
      <c r="AN98" s="13">
        <v>1210</v>
      </c>
      <c r="AO98" s="13">
        <v>1330</v>
      </c>
      <c r="AP98" s="13">
        <v>725</v>
      </c>
      <c r="AQ98" s="13">
        <v>465</v>
      </c>
      <c r="AR98" s="13">
        <v>710</v>
      </c>
      <c r="AS98" s="13">
        <v>325</v>
      </c>
    </row>
    <row r="99" spans="2:45" ht="15" customHeight="1">
      <c r="B99" s="16" t="s">
        <v>129</v>
      </c>
      <c r="C99" s="13">
        <v>1299935</v>
      </c>
      <c r="D99" s="13">
        <v>341280</v>
      </c>
      <c r="E99" s="13">
        <v>246360</v>
      </c>
      <c r="F99" s="13">
        <v>83210</v>
      </c>
      <c r="G99" s="13">
        <v>58955</v>
      </c>
      <c r="H99" s="13">
        <v>67645</v>
      </c>
      <c r="I99" s="13">
        <v>49500</v>
      </c>
      <c r="J99" s="13">
        <v>36750</v>
      </c>
      <c r="K99" s="13">
        <v>44520</v>
      </c>
      <c r="L99" s="13">
        <v>29925</v>
      </c>
      <c r="M99" s="13">
        <v>30250</v>
      </c>
      <c r="N99" s="13">
        <v>22685</v>
      </c>
      <c r="O99" s="13">
        <v>22825</v>
      </c>
      <c r="P99" s="13">
        <v>24200</v>
      </c>
      <c r="Q99" s="13">
        <v>14105</v>
      </c>
      <c r="R99" s="13">
        <v>15870</v>
      </c>
      <c r="S99" s="13">
        <v>14235</v>
      </c>
      <c r="T99" s="13">
        <v>17565</v>
      </c>
      <c r="U99" s="13">
        <v>12115</v>
      </c>
      <c r="V99" s="13">
        <v>12440</v>
      </c>
      <c r="W99" s="13">
        <v>4750</v>
      </c>
      <c r="X99" s="13">
        <v>12035</v>
      </c>
      <c r="Y99" s="13">
        <v>11905</v>
      </c>
      <c r="Z99" s="13">
        <v>8745</v>
      </c>
      <c r="AA99" s="13">
        <v>13375</v>
      </c>
      <c r="AB99" s="13">
        <v>10235</v>
      </c>
      <c r="AC99" s="13">
        <v>13200</v>
      </c>
      <c r="AD99" s="13">
        <v>7670</v>
      </c>
      <c r="AE99" s="13">
        <v>5770</v>
      </c>
      <c r="AF99" s="13">
        <v>5820</v>
      </c>
      <c r="AG99" s="13">
        <v>5325</v>
      </c>
      <c r="AH99" s="13">
        <v>8430</v>
      </c>
      <c r="AI99" s="13">
        <v>4845</v>
      </c>
      <c r="AJ99" s="13">
        <v>6270</v>
      </c>
      <c r="AK99" s="13">
        <v>5450</v>
      </c>
      <c r="AL99" s="13">
        <v>6830</v>
      </c>
      <c r="AM99" s="13">
        <v>5445</v>
      </c>
      <c r="AN99" s="13">
        <v>4260</v>
      </c>
      <c r="AO99" s="13">
        <v>4380</v>
      </c>
      <c r="AP99" s="13">
        <v>2295</v>
      </c>
      <c r="AQ99" s="13">
        <v>1050</v>
      </c>
      <c r="AR99" s="13">
        <v>1690</v>
      </c>
      <c r="AS99" s="13">
        <v>5725</v>
      </c>
    </row>
    <row r="100" spans="2:45" ht="15" customHeight="1">
      <c r="B100" s="16" t="s">
        <v>130</v>
      </c>
      <c r="C100" s="13">
        <v>897160</v>
      </c>
      <c r="D100" s="13">
        <v>220300</v>
      </c>
      <c r="E100" s="13">
        <v>136090</v>
      </c>
      <c r="F100" s="13">
        <v>50470</v>
      </c>
      <c r="G100" s="13">
        <v>43215</v>
      </c>
      <c r="H100" s="13">
        <v>49280</v>
      </c>
      <c r="I100" s="13">
        <v>33785</v>
      </c>
      <c r="J100" s="13">
        <v>33715</v>
      </c>
      <c r="K100" s="13">
        <v>29950</v>
      </c>
      <c r="L100" s="13">
        <v>22160</v>
      </c>
      <c r="M100" s="13">
        <v>20870</v>
      </c>
      <c r="N100" s="13">
        <v>20065</v>
      </c>
      <c r="O100" s="13">
        <v>16825</v>
      </c>
      <c r="P100" s="13">
        <v>12905</v>
      </c>
      <c r="Q100" s="13">
        <v>12735</v>
      </c>
      <c r="R100" s="13">
        <v>16835</v>
      </c>
      <c r="S100" s="13">
        <v>10630</v>
      </c>
      <c r="T100" s="13">
        <v>12115</v>
      </c>
      <c r="U100" s="13">
        <v>10310</v>
      </c>
      <c r="V100" s="13">
        <v>9605</v>
      </c>
      <c r="W100" s="13">
        <v>10460</v>
      </c>
      <c r="X100" s="13">
        <v>11015</v>
      </c>
      <c r="Y100" s="13">
        <v>8525</v>
      </c>
      <c r="Z100" s="13">
        <v>10135</v>
      </c>
      <c r="AA100" s="13">
        <v>6330</v>
      </c>
      <c r="AB100" s="13">
        <v>7960</v>
      </c>
      <c r="AC100" s="13">
        <v>9690</v>
      </c>
      <c r="AD100" s="13">
        <v>7240</v>
      </c>
      <c r="AE100" s="13">
        <v>7905</v>
      </c>
      <c r="AF100" s="13">
        <v>6825</v>
      </c>
      <c r="AG100" s="13">
        <v>7790</v>
      </c>
      <c r="AH100" s="13">
        <v>5420</v>
      </c>
      <c r="AI100" s="13">
        <v>3285</v>
      </c>
      <c r="AJ100" s="13">
        <v>3080</v>
      </c>
      <c r="AK100" s="13">
        <v>5745</v>
      </c>
      <c r="AL100" s="13">
        <v>4035</v>
      </c>
      <c r="AM100" s="13">
        <v>3235</v>
      </c>
      <c r="AN100" s="13">
        <v>5130</v>
      </c>
      <c r="AO100" s="13">
        <v>1355</v>
      </c>
      <c r="AP100" s="13">
        <v>2055</v>
      </c>
      <c r="AQ100" s="13">
        <v>1735</v>
      </c>
      <c r="AR100" s="13">
        <v>2015</v>
      </c>
      <c r="AS100" s="13">
        <v>4335</v>
      </c>
    </row>
    <row r="101" spans="2:45" ht="15" customHeight="1">
      <c r="B101" s="1" t="s">
        <v>131</v>
      </c>
      <c r="C101" s="13">
        <v>966525</v>
      </c>
      <c r="D101" s="13">
        <v>199830</v>
      </c>
      <c r="E101" s="13">
        <v>137650</v>
      </c>
      <c r="F101" s="13">
        <v>53405</v>
      </c>
      <c r="G101" s="13">
        <v>60735</v>
      </c>
      <c r="H101" s="13">
        <v>42215</v>
      </c>
      <c r="I101" s="13">
        <v>34405</v>
      </c>
      <c r="J101" s="13">
        <v>41690</v>
      </c>
      <c r="K101" s="13">
        <v>32045</v>
      </c>
      <c r="L101" s="13">
        <v>29625</v>
      </c>
      <c r="M101" s="13">
        <v>24110</v>
      </c>
      <c r="N101" s="13">
        <v>32215</v>
      </c>
      <c r="O101" s="13">
        <v>19600</v>
      </c>
      <c r="P101" s="13">
        <v>13565</v>
      </c>
      <c r="Q101" s="13">
        <v>27850</v>
      </c>
      <c r="R101" s="13">
        <v>12345</v>
      </c>
      <c r="S101" s="13">
        <v>19290</v>
      </c>
      <c r="T101" s="13">
        <v>8375</v>
      </c>
      <c r="U101" s="13">
        <v>11520</v>
      </c>
      <c r="V101" s="13">
        <v>11550</v>
      </c>
      <c r="W101" s="13">
        <v>19345</v>
      </c>
      <c r="X101" s="13">
        <v>7825</v>
      </c>
      <c r="Y101" s="13">
        <v>10940</v>
      </c>
      <c r="Z101" s="13">
        <v>11595</v>
      </c>
      <c r="AA101" s="13">
        <v>6675</v>
      </c>
      <c r="AB101" s="13">
        <v>10870</v>
      </c>
      <c r="AC101" s="13">
        <v>4815</v>
      </c>
      <c r="AD101" s="13">
        <v>9205</v>
      </c>
      <c r="AE101" s="13">
        <v>8415</v>
      </c>
      <c r="AF101" s="13">
        <v>9335</v>
      </c>
      <c r="AG101" s="13">
        <v>8680</v>
      </c>
      <c r="AH101" s="13">
        <v>7575</v>
      </c>
      <c r="AI101" s="13">
        <v>7795</v>
      </c>
      <c r="AJ101" s="13">
        <v>2600</v>
      </c>
      <c r="AK101" s="13">
        <v>2150</v>
      </c>
      <c r="AL101" s="13">
        <v>2190</v>
      </c>
      <c r="AM101" s="13">
        <v>4810</v>
      </c>
      <c r="AN101" s="13">
        <v>3880</v>
      </c>
      <c r="AO101" s="13">
        <v>2585</v>
      </c>
      <c r="AP101" s="13">
        <v>2605</v>
      </c>
      <c r="AQ101" s="13">
        <v>4290</v>
      </c>
      <c r="AR101" s="13">
        <v>1655</v>
      </c>
      <c r="AS101" s="13">
        <v>4675</v>
      </c>
    </row>
    <row r="102" spans="2:45" ht="15" customHeight="1">
      <c r="B102" s="21" t="s">
        <v>132</v>
      </c>
      <c r="C102" s="18">
        <f>SUM(C100:C101)/C97</f>
        <v>0.4935168622487147</v>
      </c>
      <c r="D102" s="18">
        <f aca="true" t="shared" si="4" ref="D102:AS102">SUM(D100:D101)/D97</f>
        <v>0.4365485925664232</v>
      </c>
      <c r="E102" s="18">
        <f t="shared" si="4"/>
        <v>0.41017726298754814</v>
      </c>
      <c r="F102" s="18">
        <f t="shared" si="4"/>
        <v>0.48330813074328255</v>
      </c>
      <c r="G102" s="18">
        <f t="shared" si="4"/>
        <v>0.5525581395348838</v>
      </c>
      <c r="H102" s="18">
        <f t="shared" si="4"/>
        <v>0.5006429372657383</v>
      </c>
      <c r="I102" s="18">
        <f t="shared" si="4"/>
        <v>0.5131890874882409</v>
      </c>
      <c r="J102" s="18">
        <f t="shared" si="4"/>
        <v>0.5870149079444164</v>
      </c>
      <c r="K102" s="18">
        <f t="shared" si="4"/>
        <v>0.5040653711683877</v>
      </c>
      <c r="L102" s="18">
        <f t="shared" si="4"/>
        <v>0.48793931970225196</v>
      </c>
      <c r="M102" s="18">
        <f t="shared" si="4"/>
        <v>0.529363304695775</v>
      </c>
      <c r="N102" s="18">
        <f t="shared" si="4"/>
        <v>0.6388074291300098</v>
      </c>
      <c r="O102" s="18">
        <f t="shared" si="4"/>
        <v>0.5331528103044496</v>
      </c>
      <c r="P102" s="18">
        <f t="shared" si="4"/>
        <v>0.42690105636642206</v>
      </c>
      <c r="Q102" s="18">
        <f t="shared" si="4"/>
        <v>0.6747298420615129</v>
      </c>
      <c r="R102" s="18">
        <f t="shared" si="4"/>
        <v>0.5598081534772182</v>
      </c>
      <c r="S102" s="18">
        <f t="shared" si="4"/>
        <v>0.6314900802026171</v>
      </c>
      <c r="T102" s="18">
        <f t="shared" si="4"/>
        <v>0.49183869419107057</v>
      </c>
      <c r="U102" s="18">
        <f t="shared" si="4"/>
        <v>0.5672339872677666</v>
      </c>
      <c r="V102" s="18">
        <f t="shared" si="4"/>
        <v>0.554812483608707</v>
      </c>
      <c r="W102" s="18">
        <f t="shared" si="4"/>
        <v>0.8252803544233698</v>
      </c>
      <c r="X102" s="18">
        <f t="shared" si="4"/>
        <v>0.5406801549720189</v>
      </c>
      <c r="Y102" s="18">
        <f t="shared" si="4"/>
        <v>0.5708211143695014</v>
      </c>
      <c r="Z102" s="18">
        <f t="shared" si="4"/>
        <v>0.6535338345864662</v>
      </c>
      <c r="AA102" s="18">
        <f t="shared" si="4"/>
        <v>0.4051401869158878</v>
      </c>
      <c r="AB102" s="18">
        <f t="shared" si="4"/>
        <v>0.6130555103369689</v>
      </c>
      <c r="AC102" s="18">
        <f t="shared" si="4"/>
        <v>0.48633696563285833</v>
      </c>
      <c r="AD102" s="18">
        <f t="shared" si="4"/>
        <v>0.575</v>
      </c>
      <c r="AE102" s="18">
        <f t="shared" si="4"/>
        <v>0.662741116751269</v>
      </c>
      <c r="AF102" s="18">
        <f t="shared" si="4"/>
        <v>0.6599959158668572</v>
      </c>
      <c r="AG102" s="18">
        <f t="shared" si="4"/>
        <v>0.6772203947368421</v>
      </c>
      <c r="AH102" s="18">
        <f t="shared" si="4"/>
        <v>0.5413455530097896</v>
      </c>
      <c r="AI102" s="18">
        <f t="shared" si="4"/>
        <v>0.6395382395382395</v>
      </c>
      <c r="AJ102" s="18">
        <f t="shared" si="4"/>
        <v>0.3547782635852592</v>
      </c>
      <c r="AK102" s="18">
        <f t="shared" si="4"/>
        <v>0.5195788088186903</v>
      </c>
      <c r="AL102" s="18">
        <f t="shared" si="4"/>
        <v>0.4231815091774303</v>
      </c>
      <c r="AM102" s="18">
        <f t="shared" si="4"/>
        <v>0.5519725557461407</v>
      </c>
      <c r="AN102" s="18">
        <f t="shared" si="4"/>
        <v>0.6224525043177893</v>
      </c>
      <c r="AO102" s="18">
        <f t="shared" si="4"/>
        <v>0.4085018144116122</v>
      </c>
      <c r="AP102" s="18">
        <f t="shared" si="4"/>
        <v>0.6067708333333334</v>
      </c>
      <c r="AQ102" s="18">
        <f t="shared" si="4"/>
        <v>0.7990716180371353</v>
      </c>
      <c r="AR102" s="18">
        <f t="shared" si="4"/>
        <v>0.6046128500823723</v>
      </c>
      <c r="AS102" s="18">
        <f t="shared" si="4"/>
        <v>0.5978765759787658</v>
      </c>
    </row>
    <row r="103" spans="2:45" ht="15" customHeight="1">
      <c r="B103" s="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2:45" ht="15" customHeight="1">
      <c r="B104" s="20" t="s">
        <v>133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2:45" ht="15" customHeight="1">
      <c r="B105" s="1" t="s">
        <v>49</v>
      </c>
      <c r="C105" s="13">
        <v>3776335</v>
      </c>
      <c r="D105" s="13">
        <v>962390</v>
      </c>
      <c r="E105" s="13">
        <v>667370</v>
      </c>
      <c r="F105" s="13">
        <v>214925</v>
      </c>
      <c r="G105" s="13">
        <v>188125</v>
      </c>
      <c r="H105" s="13">
        <v>182755</v>
      </c>
      <c r="I105" s="13">
        <v>132875</v>
      </c>
      <c r="J105" s="13">
        <v>128455</v>
      </c>
      <c r="K105" s="13">
        <v>122990</v>
      </c>
      <c r="L105" s="13">
        <v>106130</v>
      </c>
      <c r="M105" s="13">
        <v>84970</v>
      </c>
      <c r="N105" s="13">
        <v>81840</v>
      </c>
      <c r="O105" s="13">
        <v>68320</v>
      </c>
      <c r="P105" s="13">
        <v>62005</v>
      </c>
      <c r="Q105" s="13">
        <v>60150</v>
      </c>
      <c r="R105" s="13">
        <v>52125</v>
      </c>
      <c r="S105" s="13">
        <v>47380</v>
      </c>
      <c r="T105" s="13">
        <v>41660</v>
      </c>
      <c r="U105" s="13">
        <v>38485</v>
      </c>
      <c r="V105" s="13">
        <v>38130</v>
      </c>
      <c r="W105" s="13">
        <v>36115</v>
      </c>
      <c r="X105" s="13">
        <v>34845</v>
      </c>
      <c r="Y105" s="13">
        <v>34100</v>
      </c>
      <c r="Z105" s="13">
        <v>33250</v>
      </c>
      <c r="AA105" s="13">
        <v>32100</v>
      </c>
      <c r="AB105" s="13">
        <v>30715</v>
      </c>
      <c r="AC105" s="13">
        <v>29825</v>
      </c>
      <c r="AD105" s="13">
        <v>28600</v>
      </c>
      <c r="AE105" s="13">
        <v>24625</v>
      </c>
      <c r="AF105" s="13">
        <v>24485</v>
      </c>
      <c r="AG105" s="13">
        <v>24320</v>
      </c>
      <c r="AH105" s="13">
        <v>24005</v>
      </c>
      <c r="AI105" s="13">
        <v>17325</v>
      </c>
      <c r="AJ105" s="13">
        <v>16010</v>
      </c>
      <c r="AK105" s="13">
        <v>15195</v>
      </c>
      <c r="AL105" s="13">
        <v>14710</v>
      </c>
      <c r="AM105" s="13">
        <v>14575</v>
      </c>
      <c r="AN105" s="13">
        <v>14475</v>
      </c>
      <c r="AO105" s="13">
        <v>9645</v>
      </c>
      <c r="AP105" s="13">
        <v>7680</v>
      </c>
      <c r="AQ105" s="13">
        <v>7540</v>
      </c>
      <c r="AR105" s="13">
        <v>6070</v>
      </c>
      <c r="AS105" s="13">
        <v>15070</v>
      </c>
    </row>
    <row r="106" spans="2:45" ht="15" customHeight="1">
      <c r="B106" s="1" t="s">
        <v>134</v>
      </c>
      <c r="C106" s="13">
        <v>3055145</v>
      </c>
      <c r="D106" s="13">
        <v>823935</v>
      </c>
      <c r="E106" s="13">
        <v>604470</v>
      </c>
      <c r="F106" s="13">
        <v>143265</v>
      </c>
      <c r="G106" s="13">
        <v>133775</v>
      </c>
      <c r="H106" s="13">
        <v>148295</v>
      </c>
      <c r="I106" s="13">
        <v>107740</v>
      </c>
      <c r="J106" s="13">
        <v>81250</v>
      </c>
      <c r="K106" s="13">
        <v>105805</v>
      </c>
      <c r="L106" s="13">
        <v>98000</v>
      </c>
      <c r="M106" s="13">
        <v>65105</v>
      </c>
      <c r="N106" s="13">
        <v>57380</v>
      </c>
      <c r="O106" s="13">
        <v>61595</v>
      </c>
      <c r="P106" s="13">
        <v>57170</v>
      </c>
      <c r="Q106" s="13">
        <v>34670</v>
      </c>
      <c r="R106" s="13">
        <v>45795</v>
      </c>
      <c r="S106" s="13">
        <v>24900</v>
      </c>
      <c r="T106" s="13">
        <v>39105</v>
      </c>
      <c r="U106" s="13">
        <v>30335</v>
      </c>
      <c r="V106" s="13">
        <v>30235</v>
      </c>
      <c r="W106" s="13">
        <v>11755</v>
      </c>
      <c r="X106" s="13">
        <v>32565</v>
      </c>
      <c r="Y106" s="13">
        <v>21080</v>
      </c>
      <c r="Z106" s="13">
        <v>18525</v>
      </c>
      <c r="AA106" s="13">
        <v>30690</v>
      </c>
      <c r="AB106" s="13">
        <v>20190</v>
      </c>
      <c r="AC106" s="13">
        <v>26235</v>
      </c>
      <c r="AD106" s="13">
        <v>22030</v>
      </c>
      <c r="AE106" s="13">
        <v>20475</v>
      </c>
      <c r="AF106" s="13">
        <v>21025</v>
      </c>
      <c r="AG106" s="13">
        <v>12590</v>
      </c>
      <c r="AH106" s="13">
        <v>19620</v>
      </c>
      <c r="AI106" s="13">
        <v>13485</v>
      </c>
      <c r="AJ106" s="13">
        <v>14490</v>
      </c>
      <c r="AK106" s="13">
        <v>13255</v>
      </c>
      <c r="AL106" s="13">
        <v>13960</v>
      </c>
      <c r="AM106" s="13">
        <v>10910</v>
      </c>
      <c r="AN106" s="13">
        <v>12620</v>
      </c>
      <c r="AO106" s="13">
        <v>6900</v>
      </c>
      <c r="AP106" s="13">
        <v>6395</v>
      </c>
      <c r="AQ106" s="13">
        <v>3645</v>
      </c>
      <c r="AR106" s="13">
        <v>170</v>
      </c>
      <c r="AS106" s="13">
        <v>9720</v>
      </c>
    </row>
    <row r="107" spans="2:45" ht="15" customHeight="1">
      <c r="B107" s="1" t="s">
        <v>135</v>
      </c>
      <c r="C107" s="13">
        <v>157745</v>
      </c>
      <c r="D107" s="13">
        <v>23060</v>
      </c>
      <c r="E107" s="13">
        <v>15880</v>
      </c>
      <c r="F107" s="13">
        <v>18055</v>
      </c>
      <c r="G107" s="13">
        <v>14965</v>
      </c>
      <c r="H107" s="13">
        <v>5305</v>
      </c>
      <c r="I107" s="13">
        <v>4940</v>
      </c>
      <c r="J107" s="13">
        <v>7150</v>
      </c>
      <c r="K107" s="13">
        <v>4535</v>
      </c>
      <c r="L107" s="13">
        <v>2750</v>
      </c>
      <c r="M107" s="13">
        <v>2405</v>
      </c>
      <c r="N107" s="13">
        <v>6605</v>
      </c>
      <c r="O107" s="13">
        <v>1125</v>
      </c>
      <c r="P107" s="13">
        <v>1820</v>
      </c>
      <c r="Q107" s="13">
        <v>13010</v>
      </c>
      <c r="R107" s="13">
        <v>2200</v>
      </c>
      <c r="S107" s="13">
        <v>2995</v>
      </c>
      <c r="T107" s="13">
        <v>755</v>
      </c>
      <c r="U107" s="13">
        <v>1755</v>
      </c>
      <c r="V107" s="13">
        <v>1440</v>
      </c>
      <c r="W107" s="13">
        <v>2800</v>
      </c>
      <c r="X107" s="13">
        <v>715</v>
      </c>
      <c r="Y107" s="13">
        <v>1795</v>
      </c>
      <c r="Z107" s="13">
        <v>1130</v>
      </c>
      <c r="AA107" s="13">
        <v>655</v>
      </c>
      <c r="AB107" s="13">
        <v>1150</v>
      </c>
      <c r="AC107" s="13">
        <v>1645</v>
      </c>
      <c r="AD107" s="13">
        <v>5260</v>
      </c>
      <c r="AE107" s="13">
        <v>815</v>
      </c>
      <c r="AF107" s="13">
        <v>1755</v>
      </c>
      <c r="AG107" s="13">
        <v>1930</v>
      </c>
      <c r="AH107" s="13">
        <v>1310</v>
      </c>
      <c r="AI107" s="13">
        <v>455</v>
      </c>
      <c r="AJ107" s="13">
        <v>85</v>
      </c>
      <c r="AK107" s="13">
        <v>510</v>
      </c>
      <c r="AL107" s="13">
        <v>325</v>
      </c>
      <c r="AM107" s="13">
        <v>800</v>
      </c>
      <c r="AN107" s="13">
        <v>390</v>
      </c>
      <c r="AO107" s="13">
        <v>450</v>
      </c>
      <c r="AP107" s="13">
        <v>720</v>
      </c>
      <c r="AQ107" s="13">
        <v>1075</v>
      </c>
      <c r="AR107" s="13">
        <v>215</v>
      </c>
      <c r="AS107" s="13">
        <v>1005</v>
      </c>
    </row>
    <row r="108" spans="2:45" ht="15" customHeight="1">
      <c r="B108" s="1" t="s">
        <v>136</v>
      </c>
      <c r="C108" s="13">
        <v>105265</v>
      </c>
      <c r="D108" s="13">
        <v>22680</v>
      </c>
      <c r="E108" s="13">
        <v>14255</v>
      </c>
      <c r="F108" s="13">
        <v>5590</v>
      </c>
      <c r="G108" s="13">
        <v>4325</v>
      </c>
      <c r="H108" s="13">
        <v>5985</v>
      </c>
      <c r="I108" s="13">
        <v>2975</v>
      </c>
      <c r="J108" s="13">
        <v>11350</v>
      </c>
      <c r="K108" s="13">
        <v>3530</v>
      </c>
      <c r="L108" s="13">
        <v>1450</v>
      </c>
      <c r="M108" s="13">
        <v>2985</v>
      </c>
      <c r="N108" s="13">
        <v>3655</v>
      </c>
      <c r="O108" s="13">
        <v>355</v>
      </c>
      <c r="P108" s="13">
        <v>135</v>
      </c>
      <c r="Q108" s="13">
        <v>1615</v>
      </c>
      <c r="R108" s="13">
        <v>235</v>
      </c>
      <c r="S108" s="13">
        <v>3065</v>
      </c>
      <c r="T108" s="13" t="s">
        <v>52</v>
      </c>
      <c r="U108" s="13">
        <v>1490</v>
      </c>
      <c r="V108" s="13">
        <v>1100</v>
      </c>
      <c r="W108" s="13">
        <v>3780</v>
      </c>
      <c r="X108" s="13">
        <v>280</v>
      </c>
      <c r="Y108" s="13">
        <v>3615</v>
      </c>
      <c r="Z108" s="13">
        <v>3345</v>
      </c>
      <c r="AA108" s="13">
        <v>10</v>
      </c>
      <c r="AB108" s="13">
        <v>640</v>
      </c>
      <c r="AC108" s="13">
        <v>335</v>
      </c>
      <c r="AD108" s="13">
        <v>370</v>
      </c>
      <c r="AE108" s="13">
        <v>715</v>
      </c>
      <c r="AF108" s="13">
        <v>570</v>
      </c>
      <c r="AG108" s="13">
        <v>2685</v>
      </c>
      <c r="AH108" s="13">
        <v>440</v>
      </c>
      <c r="AI108" s="13">
        <v>670</v>
      </c>
      <c r="AJ108" s="13">
        <v>85</v>
      </c>
      <c r="AK108" s="13" t="s">
        <v>52</v>
      </c>
      <c r="AL108" s="13">
        <v>145</v>
      </c>
      <c r="AM108" s="13">
        <v>245</v>
      </c>
      <c r="AN108" s="13" t="s">
        <v>52</v>
      </c>
      <c r="AO108" s="13">
        <v>105</v>
      </c>
      <c r="AP108" s="13">
        <v>180</v>
      </c>
      <c r="AQ108" s="13">
        <v>265</v>
      </c>
      <c r="AR108" s="13" t="s">
        <v>52</v>
      </c>
      <c r="AS108" s="13" t="s">
        <v>52</v>
      </c>
    </row>
    <row r="109" spans="2:45" ht="15" customHeight="1">
      <c r="B109" s="1" t="s">
        <v>137</v>
      </c>
      <c r="C109" s="13">
        <v>93160</v>
      </c>
      <c r="D109" s="13">
        <v>22075</v>
      </c>
      <c r="E109" s="13">
        <v>5245</v>
      </c>
      <c r="F109" s="13">
        <v>15320</v>
      </c>
      <c r="G109" s="13">
        <v>2355</v>
      </c>
      <c r="H109" s="13">
        <v>3390</v>
      </c>
      <c r="I109" s="13">
        <v>3805</v>
      </c>
      <c r="J109" s="13">
        <v>4965</v>
      </c>
      <c r="K109" s="13">
        <v>3090</v>
      </c>
      <c r="L109" s="13">
        <v>250</v>
      </c>
      <c r="M109" s="13">
        <v>3165</v>
      </c>
      <c r="N109" s="13">
        <v>1930</v>
      </c>
      <c r="O109" s="13">
        <v>265</v>
      </c>
      <c r="P109" s="13">
        <v>230</v>
      </c>
      <c r="Q109" s="13">
        <v>2085</v>
      </c>
      <c r="R109" s="13">
        <v>655</v>
      </c>
      <c r="S109" s="13">
        <v>4240</v>
      </c>
      <c r="T109" s="13">
        <v>635</v>
      </c>
      <c r="U109" s="13">
        <v>1280</v>
      </c>
      <c r="V109" s="13">
        <v>1280</v>
      </c>
      <c r="W109" s="13">
        <v>3875</v>
      </c>
      <c r="X109" s="13">
        <v>120</v>
      </c>
      <c r="Y109" s="13">
        <v>2420</v>
      </c>
      <c r="Z109" s="13">
        <v>1135</v>
      </c>
      <c r="AA109" s="13" t="s">
        <v>52</v>
      </c>
      <c r="AB109" s="13">
        <v>1040</v>
      </c>
      <c r="AC109" s="13">
        <v>640</v>
      </c>
      <c r="AD109" s="13">
        <v>235</v>
      </c>
      <c r="AE109" s="13">
        <v>425</v>
      </c>
      <c r="AF109" s="13">
        <v>65</v>
      </c>
      <c r="AG109" s="13">
        <v>1265</v>
      </c>
      <c r="AH109" s="13">
        <v>1405</v>
      </c>
      <c r="AI109" s="13">
        <v>530</v>
      </c>
      <c r="AJ109" s="13" t="s">
        <v>52</v>
      </c>
      <c r="AK109" s="13">
        <v>95</v>
      </c>
      <c r="AL109" s="13">
        <v>220</v>
      </c>
      <c r="AM109" s="13">
        <v>285</v>
      </c>
      <c r="AN109" s="13">
        <v>415</v>
      </c>
      <c r="AO109" s="13">
        <v>775</v>
      </c>
      <c r="AP109" s="13">
        <v>30</v>
      </c>
      <c r="AQ109" s="13">
        <v>175</v>
      </c>
      <c r="AR109" s="13">
        <v>385</v>
      </c>
      <c r="AS109" s="13">
        <v>1355</v>
      </c>
    </row>
    <row r="110" spans="2:45" ht="15" customHeight="1">
      <c r="B110" s="1" t="s">
        <v>138</v>
      </c>
      <c r="C110" s="13">
        <v>80535</v>
      </c>
      <c r="D110" s="13">
        <v>16465</v>
      </c>
      <c r="E110" s="13">
        <v>9370</v>
      </c>
      <c r="F110" s="13">
        <v>2115</v>
      </c>
      <c r="G110" s="13">
        <v>3110</v>
      </c>
      <c r="H110" s="13">
        <v>4415</v>
      </c>
      <c r="I110" s="13">
        <v>2770</v>
      </c>
      <c r="J110" s="13">
        <v>8010</v>
      </c>
      <c r="K110" s="13">
        <v>1660</v>
      </c>
      <c r="L110" s="13">
        <v>1825</v>
      </c>
      <c r="M110" s="13">
        <v>2460</v>
      </c>
      <c r="N110" s="13">
        <v>3425</v>
      </c>
      <c r="O110" s="13">
        <v>1295</v>
      </c>
      <c r="P110" s="13">
        <v>125</v>
      </c>
      <c r="Q110" s="13">
        <v>1745</v>
      </c>
      <c r="R110" s="13">
        <v>1005</v>
      </c>
      <c r="S110" s="13">
        <v>3875</v>
      </c>
      <c r="T110" s="13">
        <v>75</v>
      </c>
      <c r="U110" s="13">
        <v>585</v>
      </c>
      <c r="V110" s="13">
        <v>1380</v>
      </c>
      <c r="W110" s="13">
        <v>1510</v>
      </c>
      <c r="X110" s="13">
        <v>290</v>
      </c>
      <c r="Y110" s="13">
        <v>2295</v>
      </c>
      <c r="Z110" s="13">
        <v>1590</v>
      </c>
      <c r="AA110" s="13" t="s">
        <v>52</v>
      </c>
      <c r="AB110" s="13">
        <v>2565</v>
      </c>
      <c r="AC110" s="13">
        <v>75</v>
      </c>
      <c r="AD110" s="13">
        <v>280</v>
      </c>
      <c r="AE110" s="13">
        <v>770</v>
      </c>
      <c r="AF110" s="13">
        <v>370</v>
      </c>
      <c r="AG110" s="13">
        <v>1055</v>
      </c>
      <c r="AH110" s="13" t="s">
        <v>52</v>
      </c>
      <c r="AI110" s="13">
        <v>600</v>
      </c>
      <c r="AJ110" s="13">
        <v>970</v>
      </c>
      <c r="AK110" s="13">
        <v>175</v>
      </c>
      <c r="AL110" s="13" t="s">
        <v>52</v>
      </c>
      <c r="AM110" s="13">
        <v>155</v>
      </c>
      <c r="AN110" s="13" t="s">
        <v>52</v>
      </c>
      <c r="AO110" s="13">
        <v>85</v>
      </c>
      <c r="AP110" s="13">
        <v>110</v>
      </c>
      <c r="AQ110" s="13">
        <v>1880</v>
      </c>
      <c r="AR110" s="13">
        <v>40</v>
      </c>
      <c r="AS110" s="13" t="s">
        <v>52</v>
      </c>
    </row>
    <row r="111" spans="2:45" ht="15" customHeight="1">
      <c r="B111" s="1" t="s">
        <v>139</v>
      </c>
      <c r="C111" s="13">
        <v>31285</v>
      </c>
      <c r="D111" s="13">
        <v>13565</v>
      </c>
      <c r="E111" s="13">
        <v>2270</v>
      </c>
      <c r="F111" s="13">
        <v>1565</v>
      </c>
      <c r="G111" s="13">
        <v>745</v>
      </c>
      <c r="H111" s="13">
        <v>1440</v>
      </c>
      <c r="I111" s="13">
        <v>785</v>
      </c>
      <c r="J111" s="13">
        <v>1045</v>
      </c>
      <c r="K111" s="13">
        <v>245</v>
      </c>
      <c r="L111" s="13">
        <v>115</v>
      </c>
      <c r="M111" s="13">
        <v>315</v>
      </c>
      <c r="N111" s="13">
        <v>1585</v>
      </c>
      <c r="O111" s="13" t="s">
        <v>52</v>
      </c>
      <c r="P111" s="13">
        <v>1115</v>
      </c>
      <c r="Q111" s="13">
        <v>755</v>
      </c>
      <c r="R111" s="13">
        <v>330</v>
      </c>
      <c r="S111" s="13">
        <v>755</v>
      </c>
      <c r="T111" s="13">
        <v>70</v>
      </c>
      <c r="U111" s="13">
        <v>425</v>
      </c>
      <c r="V111" s="13">
        <v>190</v>
      </c>
      <c r="W111" s="13">
        <v>110</v>
      </c>
      <c r="X111" s="13" t="s">
        <v>52</v>
      </c>
      <c r="Y111" s="13">
        <v>375</v>
      </c>
      <c r="Z111" s="13">
        <v>490</v>
      </c>
      <c r="AA111" s="13">
        <v>145</v>
      </c>
      <c r="AB111" s="13" t="s">
        <v>52</v>
      </c>
      <c r="AC111" s="13" t="s">
        <v>52</v>
      </c>
      <c r="AD111" s="13" t="s">
        <v>52</v>
      </c>
      <c r="AE111" s="13" t="s">
        <v>52</v>
      </c>
      <c r="AF111" s="13">
        <v>25</v>
      </c>
      <c r="AG111" s="13" t="s">
        <v>52</v>
      </c>
      <c r="AH111" s="13" t="s">
        <v>52</v>
      </c>
      <c r="AI111" s="13">
        <v>430</v>
      </c>
      <c r="AJ111" s="13" t="s">
        <v>52</v>
      </c>
      <c r="AK111" s="13" t="s">
        <v>52</v>
      </c>
      <c r="AL111" s="13" t="s">
        <v>52</v>
      </c>
      <c r="AM111" s="13">
        <v>335</v>
      </c>
      <c r="AN111" s="13" t="s">
        <v>52</v>
      </c>
      <c r="AO111" s="13" t="s">
        <v>52</v>
      </c>
      <c r="AP111" s="13" t="s">
        <v>52</v>
      </c>
      <c r="AQ111" s="13" t="s">
        <v>52</v>
      </c>
      <c r="AR111" s="13">
        <v>1950</v>
      </c>
      <c r="AS111" s="13">
        <v>105</v>
      </c>
    </row>
    <row r="112" spans="2:45" ht="15" customHeight="1">
      <c r="B112" s="1" t="s">
        <v>140</v>
      </c>
      <c r="C112" s="13">
        <v>40760</v>
      </c>
      <c r="D112" s="13">
        <v>15715</v>
      </c>
      <c r="E112" s="13">
        <v>1720</v>
      </c>
      <c r="F112" s="13">
        <v>3320</v>
      </c>
      <c r="G112" s="13">
        <v>1210</v>
      </c>
      <c r="H112" s="13">
        <v>1735</v>
      </c>
      <c r="I112" s="13">
        <v>2360</v>
      </c>
      <c r="J112" s="13">
        <v>3065</v>
      </c>
      <c r="K112" s="13">
        <v>835</v>
      </c>
      <c r="L112" s="13">
        <v>185</v>
      </c>
      <c r="M112" s="13">
        <v>1510</v>
      </c>
      <c r="N112" s="13">
        <v>2080</v>
      </c>
      <c r="O112" s="13">
        <v>525</v>
      </c>
      <c r="P112" s="13">
        <v>205</v>
      </c>
      <c r="Q112" s="13">
        <v>475</v>
      </c>
      <c r="R112" s="13">
        <v>110</v>
      </c>
      <c r="S112" s="13">
        <v>870</v>
      </c>
      <c r="T112" s="13" t="s">
        <v>52</v>
      </c>
      <c r="U112" s="13">
        <v>780</v>
      </c>
      <c r="V112" s="13">
        <v>80</v>
      </c>
      <c r="W112" s="13">
        <v>270</v>
      </c>
      <c r="X112" s="13" t="s">
        <v>52</v>
      </c>
      <c r="Y112" s="13">
        <v>1095</v>
      </c>
      <c r="Z112" s="13">
        <v>450</v>
      </c>
      <c r="AA112" s="13">
        <v>125</v>
      </c>
      <c r="AB112" s="13" t="s">
        <v>52</v>
      </c>
      <c r="AC112" s="13">
        <v>350</v>
      </c>
      <c r="AD112" s="13">
        <v>175</v>
      </c>
      <c r="AE112" s="13" t="s">
        <v>52</v>
      </c>
      <c r="AF112" s="13">
        <v>95</v>
      </c>
      <c r="AG112" s="13">
        <v>540</v>
      </c>
      <c r="AH112" s="13">
        <v>635</v>
      </c>
      <c r="AI112" s="13" t="s">
        <v>52</v>
      </c>
      <c r="AJ112" s="13">
        <v>90</v>
      </c>
      <c r="AK112" s="13" t="s">
        <v>52</v>
      </c>
      <c r="AL112" s="13" t="s">
        <v>52</v>
      </c>
      <c r="AM112" s="13" t="s">
        <v>52</v>
      </c>
      <c r="AN112" s="13" t="s">
        <v>52</v>
      </c>
      <c r="AO112" s="13" t="s">
        <v>52</v>
      </c>
      <c r="AP112" s="13" t="s">
        <v>52</v>
      </c>
      <c r="AQ112" s="13" t="s">
        <v>52</v>
      </c>
      <c r="AR112" s="13">
        <v>155</v>
      </c>
      <c r="AS112" s="13" t="s">
        <v>52</v>
      </c>
    </row>
    <row r="113" spans="2:45" ht="15" customHeight="1">
      <c r="B113" s="1" t="s">
        <v>141</v>
      </c>
      <c r="C113" s="13">
        <v>34955</v>
      </c>
      <c r="D113" s="13">
        <v>1640</v>
      </c>
      <c r="E113" s="13">
        <v>480</v>
      </c>
      <c r="F113" s="13">
        <v>3920</v>
      </c>
      <c r="G113" s="13">
        <v>16455</v>
      </c>
      <c r="H113" s="13">
        <v>335</v>
      </c>
      <c r="I113" s="13">
        <v>1085</v>
      </c>
      <c r="J113" s="13">
        <v>1150</v>
      </c>
      <c r="K113" s="13">
        <v>605</v>
      </c>
      <c r="L113" s="13">
        <v>445</v>
      </c>
      <c r="M113" s="13">
        <v>110</v>
      </c>
      <c r="N113" s="13">
        <v>65</v>
      </c>
      <c r="O113" s="13" t="s">
        <v>52</v>
      </c>
      <c r="P113" s="13" t="s">
        <v>52</v>
      </c>
      <c r="Q113" s="13">
        <v>885</v>
      </c>
      <c r="R113" s="13">
        <v>45</v>
      </c>
      <c r="S113" s="13">
        <v>2810</v>
      </c>
      <c r="T113" s="13" t="s">
        <v>52</v>
      </c>
      <c r="U113" s="13">
        <v>60</v>
      </c>
      <c r="V113" s="13">
        <v>705</v>
      </c>
      <c r="W113" s="13">
        <v>1225</v>
      </c>
      <c r="X113" s="13" t="s">
        <v>52</v>
      </c>
      <c r="Y113" s="13">
        <v>130</v>
      </c>
      <c r="Z113" s="13">
        <v>450</v>
      </c>
      <c r="AA113" s="13" t="s">
        <v>52</v>
      </c>
      <c r="AB113" s="13">
        <v>175</v>
      </c>
      <c r="AC113" s="13" t="s">
        <v>52</v>
      </c>
      <c r="AD113" s="13" t="s">
        <v>52</v>
      </c>
      <c r="AE113" s="13" t="s">
        <v>52</v>
      </c>
      <c r="AF113" s="13" t="s">
        <v>52</v>
      </c>
      <c r="AG113" s="13">
        <v>275</v>
      </c>
      <c r="AH113" s="13" t="s">
        <v>52</v>
      </c>
      <c r="AI113" s="13" t="s">
        <v>52</v>
      </c>
      <c r="AJ113" s="13" t="s">
        <v>52</v>
      </c>
      <c r="AK113" s="13" t="s">
        <v>52</v>
      </c>
      <c r="AL113" s="13" t="s">
        <v>52</v>
      </c>
      <c r="AM113" s="13">
        <v>875</v>
      </c>
      <c r="AN113" s="13" t="s">
        <v>52</v>
      </c>
      <c r="AO113" s="13">
        <v>335</v>
      </c>
      <c r="AP113" s="13">
        <v>205</v>
      </c>
      <c r="AQ113" s="13">
        <v>250</v>
      </c>
      <c r="AR113" s="13" t="s">
        <v>52</v>
      </c>
      <c r="AS113" s="13">
        <v>250</v>
      </c>
    </row>
    <row r="114" spans="2:45" ht="15" customHeight="1">
      <c r="B114" s="1" t="s">
        <v>142</v>
      </c>
      <c r="C114" s="13">
        <v>9880</v>
      </c>
      <c r="D114" s="13">
        <v>1755</v>
      </c>
      <c r="E114" s="13">
        <v>210</v>
      </c>
      <c r="F114" s="13">
        <v>1645</v>
      </c>
      <c r="G114" s="13">
        <v>1140</v>
      </c>
      <c r="H114" s="13">
        <v>1025</v>
      </c>
      <c r="I114" s="13">
        <v>40</v>
      </c>
      <c r="J114" s="13">
        <v>720</v>
      </c>
      <c r="K114" s="13" t="s">
        <v>52</v>
      </c>
      <c r="L114" s="13" t="s">
        <v>52</v>
      </c>
      <c r="M114" s="13">
        <v>245</v>
      </c>
      <c r="N114" s="13">
        <v>350</v>
      </c>
      <c r="O114" s="13">
        <v>210</v>
      </c>
      <c r="P114" s="13">
        <v>255</v>
      </c>
      <c r="Q114" s="13" t="s">
        <v>52</v>
      </c>
      <c r="R114" s="13" t="s">
        <v>52</v>
      </c>
      <c r="S114" s="13" t="s">
        <v>52</v>
      </c>
      <c r="T114" s="13" t="s">
        <v>52</v>
      </c>
      <c r="U114" s="13" t="s">
        <v>52</v>
      </c>
      <c r="V114" s="13">
        <v>285</v>
      </c>
      <c r="W114" s="13">
        <v>650</v>
      </c>
      <c r="X114" s="13" t="s">
        <v>52</v>
      </c>
      <c r="Y114" s="13">
        <v>260</v>
      </c>
      <c r="Z114" s="13">
        <v>405</v>
      </c>
      <c r="AA114" s="13">
        <v>60</v>
      </c>
      <c r="AB114" s="13" t="s">
        <v>52</v>
      </c>
      <c r="AC114" s="13" t="s">
        <v>52</v>
      </c>
      <c r="AD114" s="13" t="s">
        <v>52</v>
      </c>
      <c r="AE114" s="13" t="s">
        <v>52</v>
      </c>
      <c r="AF114" s="13" t="s">
        <v>52</v>
      </c>
      <c r="AG114" s="13">
        <v>630</v>
      </c>
      <c r="AH114" s="13" t="s">
        <v>52</v>
      </c>
      <c r="AI114" s="13" t="s">
        <v>52</v>
      </c>
      <c r="AJ114" s="13" t="s">
        <v>52</v>
      </c>
      <c r="AK114" s="13" t="s">
        <v>52</v>
      </c>
      <c r="AL114" s="13" t="s">
        <v>52</v>
      </c>
      <c r="AM114" s="13" t="s">
        <v>52</v>
      </c>
      <c r="AN114" s="13" t="s">
        <v>52</v>
      </c>
      <c r="AO114" s="13" t="s">
        <v>52</v>
      </c>
      <c r="AP114" s="13" t="s">
        <v>52</v>
      </c>
      <c r="AQ114" s="13" t="s">
        <v>52</v>
      </c>
      <c r="AR114" s="13" t="s">
        <v>52</v>
      </c>
      <c r="AS114" s="13" t="s">
        <v>52</v>
      </c>
    </row>
    <row r="115" spans="2:45" ht="15" customHeight="1">
      <c r="B115" s="1" t="s">
        <v>143</v>
      </c>
      <c r="C115" s="13">
        <v>167610</v>
      </c>
      <c r="D115" s="13">
        <v>21505</v>
      </c>
      <c r="E115" s="13">
        <v>13465</v>
      </c>
      <c r="F115" s="13">
        <v>20120</v>
      </c>
      <c r="G115" s="13">
        <v>10045</v>
      </c>
      <c r="H115" s="13">
        <v>10830</v>
      </c>
      <c r="I115" s="13">
        <v>6370</v>
      </c>
      <c r="J115" s="13">
        <v>9755</v>
      </c>
      <c r="K115" s="13">
        <v>2685</v>
      </c>
      <c r="L115" s="13">
        <v>1110</v>
      </c>
      <c r="M115" s="13">
        <v>6670</v>
      </c>
      <c r="N115" s="13">
        <v>4765</v>
      </c>
      <c r="O115" s="13">
        <v>2950</v>
      </c>
      <c r="P115" s="13">
        <v>945</v>
      </c>
      <c r="Q115" s="13">
        <v>4910</v>
      </c>
      <c r="R115" s="13">
        <v>1745</v>
      </c>
      <c r="S115" s="13">
        <v>3875</v>
      </c>
      <c r="T115" s="13">
        <v>1020</v>
      </c>
      <c r="U115" s="13">
        <v>1775</v>
      </c>
      <c r="V115" s="13">
        <v>1435</v>
      </c>
      <c r="W115" s="13">
        <v>10135</v>
      </c>
      <c r="X115" s="13">
        <v>870</v>
      </c>
      <c r="Y115" s="13">
        <v>1035</v>
      </c>
      <c r="Z115" s="13">
        <v>5735</v>
      </c>
      <c r="AA115" s="13">
        <v>415</v>
      </c>
      <c r="AB115" s="13">
        <v>4960</v>
      </c>
      <c r="AC115" s="13">
        <v>550</v>
      </c>
      <c r="AD115" s="13">
        <v>240</v>
      </c>
      <c r="AE115" s="13">
        <v>1420</v>
      </c>
      <c r="AF115" s="13">
        <v>585</v>
      </c>
      <c r="AG115" s="13">
        <v>3350</v>
      </c>
      <c r="AH115" s="13">
        <v>595</v>
      </c>
      <c r="AI115" s="13">
        <v>1155</v>
      </c>
      <c r="AJ115" s="13">
        <v>290</v>
      </c>
      <c r="AK115" s="13">
        <v>1165</v>
      </c>
      <c r="AL115" s="13">
        <v>60</v>
      </c>
      <c r="AM115" s="13">
        <v>960</v>
      </c>
      <c r="AN115" s="13">
        <v>1055</v>
      </c>
      <c r="AO115" s="13">
        <v>1000</v>
      </c>
      <c r="AP115" s="13">
        <v>35</v>
      </c>
      <c r="AQ115" s="13">
        <v>250</v>
      </c>
      <c r="AR115" s="13">
        <v>3155</v>
      </c>
      <c r="AS115" s="13">
        <v>2640</v>
      </c>
    </row>
    <row r="116" spans="2:45" ht="15" customHeight="1">
      <c r="B116" s="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2:45" ht="15" customHeight="1">
      <c r="B117" s="20" t="s">
        <v>144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2:45" ht="15" customHeight="1">
      <c r="B118" s="1" t="s">
        <v>145</v>
      </c>
      <c r="C118" s="13">
        <v>3776335</v>
      </c>
      <c r="D118" s="13">
        <v>962390</v>
      </c>
      <c r="E118" s="13">
        <v>667370</v>
      </c>
      <c r="F118" s="13">
        <v>214925</v>
      </c>
      <c r="G118" s="13">
        <v>188125</v>
      </c>
      <c r="H118" s="13">
        <v>182755</v>
      </c>
      <c r="I118" s="13">
        <v>132875</v>
      </c>
      <c r="J118" s="13">
        <v>128455</v>
      </c>
      <c r="K118" s="13">
        <v>122990</v>
      </c>
      <c r="L118" s="13">
        <v>106130</v>
      </c>
      <c r="M118" s="13">
        <v>84970</v>
      </c>
      <c r="N118" s="13">
        <v>81840</v>
      </c>
      <c r="O118" s="13">
        <v>68320</v>
      </c>
      <c r="P118" s="13">
        <v>62005</v>
      </c>
      <c r="Q118" s="13">
        <v>60150</v>
      </c>
      <c r="R118" s="13">
        <v>52125</v>
      </c>
      <c r="S118" s="13">
        <v>47380</v>
      </c>
      <c r="T118" s="13">
        <v>41660</v>
      </c>
      <c r="U118" s="13">
        <v>38485</v>
      </c>
      <c r="V118" s="13">
        <v>38130</v>
      </c>
      <c r="W118" s="13">
        <v>36115</v>
      </c>
      <c r="X118" s="13">
        <v>34845</v>
      </c>
      <c r="Y118" s="13">
        <v>34100</v>
      </c>
      <c r="Z118" s="13">
        <v>33250</v>
      </c>
      <c r="AA118" s="13">
        <v>32100</v>
      </c>
      <c r="AB118" s="13">
        <v>30715</v>
      </c>
      <c r="AC118" s="13">
        <v>29825</v>
      </c>
      <c r="AD118" s="13">
        <v>28600</v>
      </c>
      <c r="AE118" s="13">
        <v>24625</v>
      </c>
      <c r="AF118" s="13">
        <v>24485</v>
      </c>
      <c r="AG118" s="13">
        <v>24320</v>
      </c>
      <c r="AH118" s="13">
        <v>24005</v>
      </c>
      <c r="AI118" s="13">
        <v>17325</v>
      </c>
      <c r="AJ118" s="13">
        <v>16010</v>
      </c>
      <c r="AK118" s="13">
        <v>15195</v>
      </c>
      <c r="AL118" s="13">
        <v>14710</v>
      </c>
      <c r="AM118" s="13">
        <v>14575</v>
      </c>
      <c r="AN118" s="13">
        <v>14475</v>
      </c>
      <c r="AO118" s="13">
        <v>9645</v>
      </c>
      <c r="AP118" s="13">
        <v>7680</v>
      </c>
      <c r="AQ118" s="13">
        <v>7540</v>
      </c>
      <c r="AR118" s="13">
        <v>6070</v>
      </c>
      <c r="AS118" s="13">
        <v>15070</v>
      </c>
    </row>
    <row r="119" spans="2:45" ht="15" customHeight="1">
      <c r="B119" s="1" t="s">
        <v>146</v>
      </c>
      <c r="C119" s="13">
        <v>90195</v>
      </c>
      <c r="D119" s="13">
        <v>23015</v>
      </c>
      <c r="E119" s="13">
        <v>10130</v>
      </c>
      <c r="F119" s="13">
        <v>4050</v>
      </c>
      <c r="G119" s="13">
        <v>4050</v>
      </c>
      <c r="H119" s="13">
        <v>3950</v>
      </c>
      <c r="I119" s="13">
        <v>2690</v>
      </c>
      <c r="J119" s="13">
        <v>3665</v>
      </c>
      <c r="K119" s="13">
        <v>3700</v>
      </c>
      <c r="L119" s="13">
        <v>2380</v>
      </c>
      <c r="M119" s="13">
        <v>2510</v>
      </c>
      <c r="N119" s="13">
        <v>2110</v>
      </c>
      <c r="O119" s="13">
        <v>1135</v>
      </c>
      <c r="P119" s="13">
        <v>1580</v>
      </c>
      <c r="Q119" s="13">
        <v>2190</v>
      </c>
      <c r="R119" s="13">
        <v>1545</v>
      </c>
      <c r="S119" s="13">
        <v>2030</v>
      </c>
      <c r="T119" s="13">
        <v>1040</v>
      </c>
      <c r="U119" s="13">
        <v>580</v>
      </c>
      <c r="V119" s="13">
        <v>580</v>
      </c>
      <c r="W119" s="13">
        <v>1460</v>
      </c>
      <c r="X119" s="13">
        <v>1290</v>
      </c>
      <c r="Y119" s="13">
        <v>825</v>
      </c>
      <c r="Z119" s="13">
        <v>1395</v>
      </c>
      <c r="AA119" s="13">
        <v>1225</v>
      </c>
      <c r="AB119" s="13">
        <v>2265</v>
      </c>
      <c r="AC119" s="13">
        <v>495</v>
      </c>
      <c r="AD119" s="13">
        <v>75</v>
      </c>
      <c r="AE119" s="13">
        <v>1970</v>
      </c>
      <c r="AF119" s="13">
        <v>1565</v>
      </c>
      <c r="AG119" s="13">
        <v>195</v>
      </c>
      <c r="AH119" s="13">
        <v>260</v>
      </c>
      <c r="AI119" s="13">
        <v>710</v>
      </c>
      <c r="AJ119" s="13">
        <v>200</v>
      </c>
      <c r="AK119" s="13" t="s">
        <v>52</v>
      </c>
      <c r="AL119" s="13">
        <v>350</v>
      </c>
      <c r="AM119" s="13">
        <v>365</v>
      </c>
      <c r="AN119" s="13" t="s">
        <v>52</v>
      </c>
      <c r="AO119" s="13">
        <v>410</v>
      </c>
      <c r="AP119" s="13">
        <v>505</v>
      </c>
      <c r="AQ119" s="13">
        <v>385</v>
      </c>
      <c r="AR119" s="13">
        <v>50</v>
      </c>
      <c r="AS119" s="13">
        <v>1275</v>
      </c>
    </row>
    <row r="120" spans="2:45" ht="15" customHeight="1">
      <c r="B120" s="1" t="s">
        <v>147</v>
      </c>
      <c r="C120" s="13">
        <v>3686140</v>
      </c>
      <c r="D120" s="13">
        <v>939370</v>
      </c>
      <c r="E120" s="13">
        <v>657240</v>
      </c>
      <c r="F120" s="13">
        <v>210875</v>
      </c>
      <c r="G120" s="13">
        <v>184075</v>
      </c>
      <c r="H120" s="13">
        <v>178810</v>
      </c>
      <c r="I120" s="13">
        <v>130185</v>
      </c>
      <c r="J120" s="13">
        <v>124790</v>
      </c>
      <c r="K120" s="13">
        <v>119290</v>
      </c>
      <c r="L120" s="13">
        <v>103750</v>
      </c>
      <c r="M120" s="13">
        <v>82455</v>
      </c>
      <c r="N120" s="13">
        <v>79735</v>
      </c>
      <c r="O120" s="13">
        <v>67185</v>
      </c>
      <c r="P120" s="13">
        <v>60430</v>
      </c>
      <c r="Q120" s="13">
        <v>57955</v>
      </c>
      <c r="R120" s="13">
        <v>50575</v>
      </c>
      <c r="S120" s="13">
        <v>45350</v>
      </c>
      <c r="T120" s="13">
        <v>40615</v>
      </c>
      <c r="U120" s="13">
        <v>37905</v>
      </c>
      <c r="V120" s="13">
        <v>37550</v>
      </c>
      <c r="W120" s="13">
        <v>34655</v>
      </c>
      <c r="X120" s="13">
        <v>33555</v>
      </c>
      <c r="Y120" s="13">
        <v>33275</v>
      </c>
      <c r="Z120" s="13">
        <v>31855</v>
      </c>
      <c r="AA120" s="13">
        <v>30875</v>
      </c>
      <c r="AB120" s="13">
        <v>28455</v>
      </c>
      <c r="AC120" s="13">
        <v>29330</v>
      </c>
      <c r="AD120" s="13">
        <v>28525</v>
      </c>
      <c r="AE120" s="13">
        <v>22655</v>
      </c>
      <c r="AF120" s="13">
        <v>22920</v>
      </c>
      <c r="AG120" s="13">
        <v>24125</v>
      </c>
      <c r="AH120" s="13">
        <v>23745</v>
      </c>
      <c r="AI120" s="13">
        <v>16610</v>
      </c>
      <c r="AJ120" s="13">
        <v>15810</v>
      </c>
      <c r="AK120" s="13">
        <v>15195</v>
      </c>
      <c r="AL120" s="13">
        <v>14355</v>
      </c>
      <c r="AM120" s="13">
        <v>14210</v>
      </c>
      <c r="AN120" s="13">
        <v>14475</v>
      </c>
      <c r="AO120" s="13">
        <v>9235</v>
      </c>
      <c r="AP120" s="13">
        <v>7175</v>
      </c>
      <c r="AQ120" s="13">
        <v>7155</v>
      </c>
      <c r="AR120" s="13">
        <v>6015</v>
      </c>
      <c r="AS120" s="13">
        <v>13795</v>
      </c>
    </row>
    <row r="121" spans="2:45" ht="15" customHeight="1">
      <c r="B121" s="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2:45" ht="15" customHeight="1">
      <c r="B122" s="7" t="s">
        <v>148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2:45" ht="15" customHeight="1">
      <c r="B123" s="1" t="s">
        <v>149</v>
      </c>
      <c r="C123" s="13">
        <v>3772330</v>
      </c>
      <c r="D123" s="13">
        <v>961855</v>
      </c>
      <c r="E123" s="13">
        <v>666680</v>
      </c>
      <c r="F123" s="13">
        <v>214605</v>
      </c>
      <c r="G123" s="13">
        <v>187840</v>
      </c>
      <c r="H123" s="13">
        <v>182475</v>
      </c>
      <c r="I123" s="13">
        <v>132875</v>
      </c>
      <c r="J123" s="13">
        <v>128155</v>
      </c>
      <c r="K123" s="13">
        <v>122440</v>
      </c>
      <c r="L123" s="13">
        <v>105930</v>
      </c>
      <c r="M123" s="13">
        <v>84500</v>
      </c>
      <c r="N123" s="13">
        <v>81840</v>
      </c>
      <c r="O123" s="13">
        <v>68205</v>
      </c>
      <c r="P123" s="13">
        <v>62005</v>
      </c>
      <c r="Q123" s="13">
        <v>60150</v>
      </c>
      <c r="R123" s="13">
        <v>52125</v>
      </c>
      <c r="S123" s="13">
        <v>47380</v>
      </c>
      <c r="T123" s="13">
        <v>41660</v>
      </c>
      <c r="U123" s="13">
        <v>38485</v>
      </c>
      <c r="V123" s="13">
        <v>38130</v>
      </c>
      <c r="W123" s="13">
        <v>36115</v>
      </c>
      <c r="X123" s="13">
        <v>34845</v>
      </c>
      <c r="Y123" s="13">
        <v>34100</v>
      </c>
      <c r="Z123" s="13">
        <v>33250</v>
      </c>
      <c r="AA123" s="13">
        <v>32100</v>
      </c>
      <c r="AB123" s="13">
        <v>30715</v>
      </c>
      <c r="AC123" s="13">
        <v>29825</v>
      </c>
      <c r="AD123" s="13">
        <v>28600</v>
      </c>
      <c r="AE123" s="13">
        <v>24625</v>
      </c>
      <c r="AF123" s="13">
        <v>24485</v>
      </c>
      <c r="AG123" s="13">
        <v>24205</v>
      </c>
      <c r="AH123" s="13">
        <v>24005</v>
      </c>
      <c r="AI123" s="13">
        <v>17325</v>
      </c>
      <c r="AJ123" s="13">
        <v>16010</v>
      </c>
      <c r="AK123" s="13">
        <v>15195</v>
      </c>
      <c r="AL123" s="13">
        <v>14560</v>
      </c>
      <c r="AM123" s="13">
        <v>14575</v>
      </c>
      <c r="AN123" s="13">
        <v>14475</v>
      </c>
      <c r="AO123" s="13">
        <v>9645</v>
      </c>
      <c r="AP123" s="13">
        <v>7680</v>
      </c>
      <c r="AQ123" s="13">
        <v>7540</v>
      </c>
      <c r="AR123" s="13">
        <v>6070</v>
      </c>
      <c r="AS123" s="13">
        <v>15070</v>
      </c>
    </row>
    <row r="124" spans="2:45" ht="15" customHeight="1">
      <c r="B124" s="1" t="s">
        <v>150</v>
      </c>
      <c r="C124" s="13">
        <v>1988305</v>
      </c>
      <c r="D124" s="13">
        <v>542495</v>
      </c>
      <c r="E124" s="13">
        <v>389520</v>
      </c>
      <c r="F124" s="13">
        <v>93130</v>
      </c>
      <c r="G124" s="13">
        <v>76910</v>
      </c>
      <c r="H124" s="13">
        <v>87180</v>
      </c>
      <c r="I124" s="13">
        <v>76255</v>
      </c>
      <c r="J124" s="13">
        <v>44220</v>
      </c>
      <c r="K124" s="13">
        <v>75145</v>
      </c>
      <c r="L124" s="13">
        <v>62020</v>
      </c>
      <c r="M124" s="13">
        <v>45870</v>
      </c>
      <c r="N124" s="13">
        <v>38165</v>
      </c>
      <c r="O124" s="13">
        <v>38555</v>
      </c>
      <c r="P124" s="13">
        <v>34400</v>
      </c>
      <c r="Q124" s="13">
        <v>28290</v>
      </c>
      <c r="R124" s="13">
        <v>30000</v>
      </c>
      <c r="S124" s="13">
        <v>17155</v>
      </c>
      <c r="T124" s="13">
        <v>20335</v>
      </c>
      <c r="U124" s="13">
        <v>18825</v>
      </c>
      <c r="V124" s="13">
        <v>19485</v>
      </c>
      <c r="W124" s="13">
        <v>8535</v>
      </c>
      <c r="X124" s="13">
        <v>23320</v>
      </c>
      <c r="Y124" s="13">
        <v>13925</v>
      </c>
      <c r="Z124" s="13">
        <v>11010</v>
      </c>
      <c r="AA124" s="13">
        <v>20215</v>
      </c>
      <c r="AB124" s="13">
        <v>13255</v>
      </c>
      <c r="AC124" s="13">
        <v>16985</v>
      </c>
      <c r="AD124" s="13">
        <v>18955</v>
      </c>
      <c r="AE124" s="13">
        <v>12570</v>
      </c>
      <c r="AF124" s="13">
        <v>15020</v>
      </c>
      <c r="AG124" s="13">
        <v>9425</v>
      </c>
      <c r="AH124" s="13">
        <v>13340</v>
      </c>
      <c r="AI124" s="13">
        <v>11145</v>
      </c>
      <c r="AJ124" s="13">
        <v>10160</v>
      </c>
      <c r="AK124" s="13">
        <v>6940</v>
      </c>
      <c r="AL124" s="13">
        <v>9990</v>
      </c>
      <c r="AM124" s="13">
        <v>6855</v>
      </c>
      <c r="AN124" s="13">
        <v>8480</v>
      </c>
      <c r="AO124" s="13">
        <v>4215</v>
      </c>
      <c r="AP124" s="13">
        <v>4745</v>
      </c>
      <c r="AQ124" s="13">
        <v>3000</v>
      </c>
      <c r="AR124" s="13">
        <v>990</v>
      </c>
      <c r="AS124" s="13">
        <v>7285</v>
      </c>
    </row>
    <row r="125" spans="2:45" ht="15" customHeight="1">
      <c r="B125" s="1" t="s">
        <v>151</v>
      </c>
      <c r="C125" s="13">
        <v>932215</v>
      </c>
      <c r="D125" s="13">
        <v>212425</v>
      </c>
      <c r="E125" s="13">
        <v>156390</v>
      </c>
      <c r="F125" s="13">
        <v>63320</v>
      </c>
      <c r="G125" s="13">
        <v>55600</v>
      </c>
      <c r="H125" s="13">
        <v>57595</v>
      </c>
      <c r="I125" s="13">
        <v>30535</v>
      </c>
      <c r="J125" s="13">
        <v>35655</v>
      </c>
      <c r="K125" s="13">
        <v>25630</v>
      </c>
      <c r="L125" s="13">
        <v>25545</v>
      </c>
      <c r="M125" s="13">
        <v>19465</v>
      </c>
      <c r="N125" s="13">
        <v>19605</v>
      </c>
      <c r="O125" s="13">
        <v>17830</v>
      </c>
      <c r="P125" s="13">
        <v>16185</v>
      </c>
      <c r="Q125" s="13">
        <v>14580</v>
      </c>
      <c r="R125" s="13">
        <v>15670</v>
      </c>
      <c r="S125" s="13">
        <v>13095</v>
      </c>
      <c r="T125" s="13">
        <v>14200</v>
      </c>
      <c r="U125" s="13">
        <v>10215</v>
      </c>
      <c r="V125" s="13">
        <v>11330</v>
      </c>
      <c r="W125" s="13">
        <v>8515</v>
      </c>
      <c r="X125" s="13">
        <v>7230</v>
      </c>
      <c r="Y125" s="13">
        <v>5530</v>
      </c>
      <c r="Z125" s="13">
        <v>9530</v>
      </c>
      <c r="AA125" s="13">
        <v>7235</v>
      </c>
      <c r="AB125" s="13">
        <v>7965</v>
      </c>
      <c r="AC125" s="13">
        <v>9120</v>
      </c>
      <c r="AD125" s="13">
        <v>6225</v>
      </c>
      <c r="AE125" s="13">
        <v>7650</v>
      </c>
      <c r="AF125" s="13">
        <v>4555</v>
      </c>
      <c r="AG125" s="13">
        <v>5370</v>
      </c>
      <c r="AH125" s="13">
        <v>5410</v>
      </c>
      <c r="AI125" s="13">
        <v>1500</v>
      </c>
      <c r="AJ125" s="13">
        <v>3240</v>
      </c>
      <c r="AK125" s="13">
        <v>5050</v>
      </c>
      <c r="AL125" s="13">
        <v>3770</v>
      </c>
      <c r="AM125" s="13">
        <v>4250</v>
      </c>
      <c r="AN125" s="13">
        <v>3015</v>
      </c>
      <c r="AO125" s="13">
        <v>3400</v>
      </c>
      <c r="AP125" s="13">
        <v>2085</v>
      </c>
      <c r="AQ125" s="13">
        <v>930</v>
      </c>
      <c r="AR125" s="13">
        <v>2640</v>
      </c>
      <c r="AS125" s="13">
        <v>3135</v>
      </c>
    </row>
    <row r="126" spans="2:45" ht="15" customHeight="1">
      <c r="B126" s="16" t="s">
        <v>152</v>
      </c>
      <c r="C126" s="13">
        <v>380530</v>
      </c>
      <c r="D126" s="13">
        <v>96470</v>
      </c>
      <c r="E126" s="13">
        <v>59480</v>
      </c>
      <c r="F126" s="13">
        <v>27595</v>
      </c>
      <c r="G126" s="13">
        <v>26390</v>
      </c>
      <c r="H126" s="13">
        <v>17255</v>
      </c>
      <c r="I126" s="13">
        <v>11745</v>
      </c>
      <c r="J126" s="13">
        <v>14145</v>
      </c>
      <c r="K126" s="13">
        <v>9815</v>
      </c>
      <c r="L126" s="13">
        <v>10825</v>
      </c>
      <c r="M126" s="13">
        <v>8965</v>
      </c>
      <c r="N126" s="13">
        <v>9210</v>
      </c>
      <c r="O126" s="13">
        <v>5410</v>
      </c>
      <c r="P126" s="13">
        <v>8160</v>
      </c>
      <c r="Q126" s="13">
        <v>6495</v>
      </c>
      <c r="R126" s="13">
        <v>3065</v>
      </c>
      <c r="S126" s="13">
        <v>5995</v>
      </c>
      <c r="T126" s="13">
        <v>5215</v>
      </c>
      <c r="U126" s="13">
        <v>2775</v>
      </c>
      <c r="V126" s="13">
        <v>2160</v>
      </c>
      <c r="W126" s="13">
        <v>5135</v>
      </c>
      <c r="X126" s="13">
        <v>2220</v>
      </c>
      <c r="Y126" s="13">
        <v>4495</v>
      </c>
      <c r="Z126" s="13">
        <v>4510</v>
      </c>
      <c r="AA126" s="13">
        <v>3205</v>
      </c>
      <c r="AB126" s="13">
        <v>2470</v>
      </c>
      <c r="AC126" s="13">
        <v>2000</v>
      </c>
      <c r="AD126" s="13">
        <v>1410</v>
      </c>
      <c r="AE126" s="13">
        <v>2220</v>
      </c>
      <c r="AF126" s="13">
        <v>3155</v>
      </c>
      <c r="AG126" s="13">
        <v>2140</v>
      </c>
      <c r="AH126" s="13">
        <v>2580</v>
      </c>
      <c r="AI126" s="13">
        <v>960</v>
      </c>
      <c r="AJ126" s="13">
        <v>1185</v>
      </c>
      <c r="AK126" s="13">
        <v>1595</v>
      </c>
      <c r="AL126" s="13">
        <v>460</v>
      </c>
      <c r="AM126" s="13">
        <v>1760</v>
      </c>
      <c r="AN126" s="13">
        <v>2065</v>
      </c>
      <c r="AO126" s="13">
        <v>1440</v>
      </c>
      <c r="AP126" s="13">
        <v>440</v>
      </c>
      <c r="AQ126" s="13">
        <v>655</v>
      </c>
      <c r="AR126" s="13">
        <v>1120</v>
      </c>
      <c r="AS126" s="13">
        <v>2145</v>
      </c>
    </row>
    <row r="127" spans="2:45" ht="15" customHeight="1">
      <c r="B127" s="1" t="s">
        <v>153</v>
      </c>
      <c r="C127" s="13">
        <v>471285</v>
      </c>
      <c r="D127" s="13">
        <v>110470</v>
      </c>
      <c r="E127" s="13">
        <v>61285</v>
      </c>
      <c r="F127" s="13">
        <v>30560</v>
      </c>
      <c r="G127" s="13">
        <v>28940</v>
      </c>
      <c r="H127" s="13">
        <v>20440</v>
      </c>
      <c r="I127" s="13">
        <v>14335</v>
      </c>
      <c r="J127" s="13">
        <v>34135</v>
      </c>
      <c r="K127" s="13">
        <v>11850</v>
      </c>
      <c r="L127" s="13">
        <v>7540</v>
      </c>
      <c r="M127" s="13">
        <v>10205</v>
      </c>
      <c r="N127" s="13">
        <v>14860</v>
      </c>
      <c r="O127" s="13">
        <v>6410</v>
      </c>
      <c r="P127" s="13">
        <v>3265</v>
      </c>
      <c r="Q127" s="13">
        <v>10785</v>
      </c>
      <c r="R127" s="13">
        <v>3395</v>
      </c>
      <c r="S127" s="13">
        <v>11130</v>
      </c>
      <c r="T127" s="13">
        <v>1905</v>
      </c>
      <c r="U127" s="13">
        <v>6670</v>
      </c>
      <c r="V127" s="13">
        <v>5160</v>
      </c>
      <c r="W127" s="13">
        <v>13930</v>
      </c>
      <c r="X127" s="13">
        <v>2070</v>
      </c>
      <c r="Y127" s="13">
        <v>10150</v>
      </c>
      <c r="Z127" s="13">
        <v>8190</v>
      </c>
      <c r="AA127" s="13">
        <v>1445</v>
      </c>
      <c r="AB127" s="13">
        <v>7030</v>
      </c>
      <c r="AC127" s="13">
        <v>1715</v>
      </c>
      <c r="AD127" s="13">
        <v>2010</v>
      </c>
      <c r="AE127" s="13">
        <v>2185</v>
      </c>
      <c r="AF127" s="13">
        <v>1755</v>
      </c>
      <c r="AG127" s="13">
        <v>7270</v>
      </c>
      <c r="AH127" s="13">
        <v>2675</v>
      </c>
      <c r="AI127" s="13">
        <v>3720</v>
      </c>
      <c r="AJ127" s="13">
        <v>1430</v>
      </c>
      <c r="AK127" s="13">
        <v>1610</v>
      </c>
      <c r="AL127" s="13">
        <v>340</v>
      </c>
      <c r="AM127" s="13">
        <v>1710</v>
      </c>
      <c r="AN127" s="13">
        <v>915</v>
      </c>
      <c r="AO127" s="13">
        <v>595</v>
      </c>
      <c r="AP127" s="13">
        <v>415</v>
      </c>
      <c r="AQ127" s="13">
        <v>2955</v>
      </c>
      <c r="AR127" s="13">
        <v>1320</v>
      </c>
      <c r="AS127" s="13">
        <v>2510</v>
      </c>
    </row>
    <row r="128" spans="2:45" ht="15" customHeight="1">
      <c r="B128" s="17" t="s">
        <v>154</v>
      </c>
      <c r="C128" s="18">
        <f>SUM(C126:C127)/C123</f>
        <v>0.22580606680751683</v>
      </c>
      <c r="D128" s="18">
        <f aca="true" t="shared" si="5" ref="D128:AS128">SUM(D126:D127)/D123</f>
        <v>0.21514677368210386</v>
      </c>
      <c r="E128" s="18">
        <f t="shared" si="5"/>
        <v>0.18114387712245755</v>
      </c>
      <c r="F128" s="18">
        <f t="shared" si="5"/>
        <v>0.27098623051653037</v>
      </c>
      <c r="G128" s="18">
        <f t="shared" si="5"/>
        <v>0.294559199318569</v>
      </c>
      <c r="H128" s="18">
        <f t="shared" si="5"/>
        <v>0.20657624332100288</v>
      </c>
      <c r="I128" s="18">
        <f t="shared" si="5"/>
        <v>0.196274694261524</v>
      </c>
      <c r="J128" s="18">
        <f t="shared" si="5"/>
        <v>0.3767313019390582</v>
      </c>
      <c r="K128" s="18">
        <f t="shared" si="5"/>
        <v>0.1769438092126756</v>
      </c>
      <c r="L128" s="18">
        <f t="shared" si="5"/>
        <v>0.17336920607948644</v>
      </c>
      <c r="M128" s="18">
        <f t="shared" si="5"/>
        <v>0.2268639053254438</v>
      </c>
      <c r="N128" s="18">
        <f t="shared" si="5"/>
        <v>0.2941104594330401</v>
      </c>
      <c r="O128" s="18">
        <f t="shared" si="5"/>
        <v>0.17330107763360458</v>
      </c>
      <c r="P128" s="18">
        <f t="shared" si="5"/>
        <v>0.1842593339246835</v>
      </c>
      <c r="Q128" s="18">
        <f t="shared" si="5"/>
        <v>0.28728179551122196</v>
      </c>
      <c r="R128" s="18">
        <f t="shared" si="5"/>
        <v>0.12393285371702638</v>
      </c>
      <c r="S128" s="18">
        <f t="shared" si="5"/>
        <v>0.3614394259181089</v>
      </c>
      <c r="T128" s="18">
        <f t="shared" si="5"/>
        <v>0.17090734517522804</v>
      </c>
      <c r="U128" s="18">
        <f t="shared" si="5"/>
        <v>0.24542029362089127</v>
      </c>
      <c r="V128" s="18">
        <f t="shared" si="5"/>
        <v>0.1919748229740362</v>
      </c>
      <c r="W128" s="18">
        <f t="shared" si="5"/>
        <v>0.5278969957081545</v>
      </c>
      <c r="X128" s="18">
        <f t="shared" si="5"/>
        <v>0.12311665949203617</v>
      </c>
      <c r="Y128" s="18">
        <f t="shared" si="5"/>
        <v>0.4294721407624633</v>
      </c>
      <c r="Z128" s="18">
        <f t="shared" si="5"/>
        <v>0.3819548872180451</v>
      </c>
      <c r="AA128" s="18">
        <f t="shared" si="5"/>
        <v>0.14485981308411214</v>
      </c>
      <c r="AB128" s="18">
        <f t="shared" si="5"/>
        <v>0.30929513267133324</v>
      </c>
      <c r="AC128" s="18">
        <f t="shared" si="5"/>
        <v>0.12455993294216261</v>
      </c>
      <c r="AD128" s="18">
        <f t="shared" si="5"/>
        <v>0.11958041958041958</v>
      </c>
      <c r="AE128" s="18">
        <f t="shared" si="5"/>
        <v>0.17888324873096448</v>
      </c>
      <c r="AF128" s="18">
        <f t="shared" si="5"/>
        <v>0.20053093730855626</v>
      </c>
      <c r="AG128" s="18">
        <f t="shared" si="5"/>
        <v>0.3887626523445569</v>
      </c>
      <c r="AH128" s="18">
        <f t="shared" si="5"/>
        <v>0.2189127265153093</v>
      </c>
      <c r="AI128" s="18">
        <f t="shared" si="5"/>
        <v>0.2701298701298701</v>
      </c>
      <c r="AJ128" s="18">
        <f t="shared" si="5"/>
        <v>0.1633354153653966</v>
      </c>
      <c r="AK128" s="18">
        <f t="shared" si="5"/>
        <v>0.2109246462652188</v>
      </c>
      <c r="AL128" s="18">
        <f t="shared" si="5"/>
        <v>0.054945054945054944</v>
      </c>
      <c r="AM128" s="18">
        <f t="shared" si="5"/>
        <v>0.23807890222984562</v>
      </c>
      <c r="AN128" s="18">
        <f t="shared" si="5"/>
        <v>0.20587219343696028</v>
      </c>
      <c r="AO128" s="18">
        <f t="shared" si="5"/>
        <v>0.21099015033696217</v>
      </c>
      <c r="AP128" s="18">
        <f t="shared" si="5"/>
        <v>0.111328125</v>
      </c>
      <c r="AQ128" s="18">
        <f t="shared" si="5"/>
        <v>0.47877984084880637</v>
      </c>
      <c r="AR128" s="18">
        <f t="shared" si="5"/>
        <v>0.40197693574958815</v>
      </c>
      <c r="AS128" s="18">
        <f t="shared" si="5"/>
        <v>0.3088918380889184</v>
      </c>
    </row>
    <row r="129" spans="2:45" ht="15" customHeight="1">
      <c r="B129" s="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2:45" ht="15" customHeight="1">
      <c r="B130" s="7" t="s">
        <v>155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2:45" ht="15" customHeight="1">
      <c r="B131" s="1" t="s">
        <v>149</v>
      </c>
      <c r="C131" s="13">
        <v>3772330</v>
      </c>
      <c r="D131" s="13">
        <v>961855</v>
      </c>
      <c r="E131" s="13">
        <v>666680</v>
      </c>
      <c r="F131" s="13">
        <v>214605</v>
      </c>
      <c r="G131" s="13">
        <v>187840</v>
      </c>
      <c r="H131" s="13">
        <v>182475</v>
      </c>
      <c r="I131" s="13">
        <v>132875</v>
      </c>
      <c r="J131" s="13">
        <v>128155</v>
      </c>
      <c r="K131" s="13">
        <v>122440</v>
      </c>
      <c r="L131" s="13">
        <v>105930</v>
      </c>
      <c r="M131" s="13">
        <v>84500</v>
      </c>
      <c r="N131" s="13">
        <v>81840</v>
      </c>
      <c r="O131" s="13">
        <v>68205</v>
      </c>
      <c r="P131" s="13">
        <v>62005</v>
      </c>
      <c r="Q131" s="13">
        <v>60150</v>
      </c>
      <c r="R131" s="13">
        <v>52125</v>
      </c>
      <c r="S131" s="13">
        <v>47380</v>
      </c>
      <c r="T131" s="13">
        <v>41660</v>
      </c>
      <c r="U131" s="13">
        <v>38485</v>
      </c>
      <c r="V131" s="13">
        <v>38130</v>
      </c>
      <c r="W131" s="13">
        <v>36115</v>
      </c>
      <c r="X131" s="13">
        <v>34845</v>
      </c>
      <c r="Y131" s="13">
        <v>34100</v>
      </c>
      <c r="Z131" s="13">
        <v>33250</v>
      </c>
      <c r="AA131" s="13">
        <v>32100</v>
      </c>
      <c r="AB131" s="13">
        <v>30715</v>
      </c>
      <c r="AC131" s="13">
        <v>29825</v>
      </c>
      <c r="AD131" s="13">
        <v>28600</v>
      </c>
      <c r="AE131" s="13">
        <v>24625</v>
      </c>
      <c r="AF131" s="13">
        <v>24485</v>
      </c>
      <c r="AG131" s="13">
        <v>24205</v>
      </c>
      <c r="AH131" s="13">
        <v>24005</v>
      </c>
      <c r="AI131" s="13">
        <v>17325</v>
      </c>
      <c r="AJ131" s="13">
        <v>16010</v>
      </c>
      <c r="AK131" s="13">
        <v>15195</v>
      </c>
      <c r="AL131" s="13">
        <v>14560</v>
      </c>
      <c r="AM131" s="13">
        <v>14575</v>
      </c>
      <c r="AN131" s="13">
        <v>14475</v>
      </c>
      <c r="AO131" s="13">
        <v>9645</v>
      </c>
      <c r="AP131" s="13">
        <v>7680</v>
      </c>
      <c r="AQ131" s="13">
        <v>7540</v>
      </c>
      <c r="AR131" s="13">
        <v>6070</v>
      </c>
      <c r="AS131" s="13">
        <v>15070</v>
      </c>
    </row>
    <row r="132" spans="2:45" ht="15" customHeight="1">
      <c r="B132" s="1" t="s">
        <v>156</v>
      </c>
      <c r="C132" s="13">
        <v>2357850</v>
      </c>
      <c r="D132" s="13">
        <v>526140</v>
      </c>
      <c r="E132" s="13">
        <v>490335</v>
      </c>
      <c r="F132" s="13">
        <v>135135</v>
      </c>
      <c r="G132" s="13">
        <v>130105</v>
      </c>
      <c r="H132" s="13">
        <v>110995</v>
      </c>
      <c r="I132" s="13">
        <v>97920</v>
      </c>
      <c r="J132" s="13">
        <v>73280</v>
      </c>
      <c r="K132" s="13">
        <v>87910</v>
      </c>
      <c r="L132" s="13">
        <v>70890</v>
      </c>
      <c r="M132" s="13">
        <v>48560</v>
      </c>
      <c r="N132" s="13">
        <v>44955</v>
      </c>
      <c r="O132" s="13">
        <v>46795</v>
      </c>
      <c r="P132" s="13">
        <v>39520</v>
      </c>
      <c r="Q132" s="13">
        <v>33125</v>
      </c>
      <c r="R132" s="13">
        <v>29840</v>
      </c>
      <c r="S132" s="13">
        <v>23155</v>
      </c>
      <c r="T132" s="13">
        <v>30235</v>
      </c>
      <c r="U132" s="13">
        <v>21735</v>
      </c>
      <c r="V132" s="13">
        <v>28385</v>
      </c>
      <c r="W132" s="13">
        <v>4570</v>
      </c>
      <c r="X132" s="13">
        <v>23600</v>
      </c>
      <c r="Y132" s="13">
        <v>14040</v>
      </c>
      <c r="Z132" s="13">
        <v>17685</v>
      </c>
      <c r="AA132" s="13">
        <v>23535</v>
      </c>
      <c r="AB132" s="13">
        <v>16300</v>
      </c>
      <c r="AC132" s="13">
        <v>24830</v>
      </c>
      <c r="AD132" s="13">
        <v>19525</v>
      </c>
      <c r="AE132" s="13">
        <v>15395</v>
      </c>
      <c r="AF132" s="13">
        <v>15945</v>
      </c>
      <c r="AG132" s="13">
        <v>11685</v>
      </c>
      <c r="AH132" s="13">
        <v>17895</v>
      </c>
      <c r="AI132" s="13">
        <v>10820</v>
      </c>
      <c r="AJ132" s="13">
        <v>8720</v>
      </c>
      <c r="AK132" s="13">
        <v>12885</v>
      </c>
      <c r="AL132" s="13">
        <v>12540</v>
      </c>
      <c r="AM132" s="13">
        <v>10865</v>
      </c>
      <c r="AN132" s="13">
        <v>7340</v>
      </c>
      <c r="AO132" s="13">
        <v>3585</v>
      </c>
      <c r="AP132" s="13">
        <v>6265</v>
      </c>
      <c r="AQ132" s="13">
        <v>2925</v>
      </c>
      <c r="AR132" s="13">
        <v>1100</v>
      </c>
      <c r="AS132" s="13">
        <v>6770</v>
      </c>
    </row>
    <row r="133" spans="2:45" ht="15" customHeight="1">
      <c r="B133" s="1" t="s">
        <v>157</v>
      </c>
      <c r="C133" s="13">
        <v>1414480</v>
      </c>
      <c r="D133" s="13">
        <v>435715</v>
      </c>
      <c r="E133" s="13">
        <v>176345</v>
      </c>
      <c r="F133" s="13">
        <v>79465</v>
      </c>
      <c r="G133" s="13">
        <v>57735</v>
      </c>
      <c r="H133" s="13">
        <v>71480</v>
      </c>
      <c r="I133" s="13">
        <v>34950</v>
      </c>
      <c r="J133" s="13">
        <v>54875</v>
      </c>
      <c r="K133" s="13">
        <v>34530</v>
      </c>
      <c r="L133" s="13">
        <v>35040</v>
      </c>
      <c r="M133" s="13">
        <v>35940</v>
      </c>
      <c r="N133" s="13">
        <v>36890</v>
      </c>
      <c r="O133" s="13">
        <v>21410</v>
      </c>
      <c r="P133" s="13">
        <v>22485</v>
      </c>
      <c r="Q133" s="13">
        <v>27020</v>
      </c>
      <c r="R133" s="13">
        <v>22285</v>
      </c>
      <c r="S133" s="13">
        <v>24225</v>
      </c>
      <c r="T133" s="13">
        <v>11420</v>
      </c>
      <c r="U133" s="13">
        <v>16750</v>
      </c>
      <c r="V133" s="13">
        <v>9745</v>
      </c>
      <c r="W133" s="13">
        <v>31545</v>
      </c>
      <c r="X133" s="13">
        <v>11245</v>
      </c>
      <c r="Y133" s="13">
        <v>20055</v>
      </c>
      <c r="Z133" s="13">
        <v>15560</v>
      </c>
      <c r="AA133" s="13">
        <v>8565</v>
      </c>
      <c r="AB133" s="13">
        <v>14415</v>
      </c>
      <c r="AC133" s="13">
        <v>4995</v>
      </c>
      <c r="AD133" s="13">
        <v>9075</v>
      </c>
      <c r="AE133" s="13">
        <v>9230</v>
      </c>
      <c r="AF133" s="13">
        <v>8540</v>
      </c>
      <c r="AG133" s="13">
        <v>12515</v>
      </c>
      <c r="AH133" s="13">
        <v>6105</v>
      </c>
      <c r="AI133" s="13">
        <v>6505</v>
      </c>
      <c r="AJ133" s="13">
        <v>7290</v>
      </c>
      <c r="AK133" s="13">
        <v>2310</v>
      </c>
      <c r="AL133" s="13">
        <v>2020</v>
      </c>
      <c r="AM133" s="13">
        <v>3705</v>
      </c>
      <c r="AN133" s="13">
        <v>7135</v>
      </c>
      <c r="AO133" s="13">
        <v>6065</v>
      </c>
      <c r="AP133" s="13">
        <v>1415</v>
      </c>
      <c r="AQ133" s="13">
        <v>4615</v>
      </c>
      <c r="AR133" s="13">
        <v>4970</v>
      </c>
      <c r="AS133" s="13">
        <v>8295</v>
      </c>
    </row>
    <row r="134" spans="2:45" ht="15" customHeight="1">
      <c r="B134" s="17" t="s">
        <v>158</v>
      </c>
      <c r="C134" s="18">
        <f>C133/C131</f>
        <v>0.37496189357770926</v>
      </c>
      <c r="D134" s="18">
        <f aca="true" t="shared" si="6" ref="D134:AS134">D133/D131</f>
        <v>0.45299447421908706</v>
      </c>
      <c r="E134" s="18">
        <f t="shared" si="6"/>
        <v>0.26451220975580486</v>
      </c>
      <c r="F134" s="18">
        <f t="shared" si="6"/>
        <v>0.3702849421029333</v>
      </c>
      <c r="G134" s="18">
        <f t="shared" si="6"/>
        <v>0.30736264906303234</v>
      </c>
      <c r="H134" s="18">
        <f t="shared" si="6"/>
        <v>0.3917248938210714</v>
      </c>
      <c r="I134" s="18">
        <f t="shared" si="6"/>
        <v>0.2630291627469426</v>
      </c>
      <c r="J134" s="18">
        <f t="shared" si="6"/>
        <v>0.42819242323748585</v>
      </c>
      <c r="K134" s="18">
        <f t="shared" si="6"/>
        <v>0.282015681149951</v>
      </c>
      <c r="L134" s="18">
        <f t="shared" si="6"/>
        <v>0.3307844803171906</v>
      </c>
      <c r="M134" s="18">
        <f t="shared" si="6"/>
        <v>0.4253254437869822</v>
      </c>
      <c r="N134" s="18">
        <f t="shared" si="6"/>
        <v>0.45075757575757575</v>
      </c>
      <c r="O134" s="18">
        <f t="shared" si="6"/>
        <v>0.31390660508760354</v>
      </c>
      <c r="P134" s="18">
        <f t="shared" si="6"/>
        <v>0.3626320458027578</v>
      </c>
      <c r="Q134" s="18">
        <f t="shared" si="6"/>
        <v>0.44921030756442226</v>
      </c>
      <c r="R134" s="18">
        <f t="shared" si="6"/>
        <v>0.42752997601918463</v>
      </c>
      <c r="S134" s="18">
        <f t="shared" si="6"/>
        <v>0.5112916842549599</v>
      </c>
      <c r="T134" s="18">
        <f t="shared" si="6"/>
        <v>0.2741238598175708</v>
      </c>
      <c r="U134" s="18">
        <f t="shared" si="6"/>
        <v>0.43523450695076005</v>
      </c>
      <c r="V134" s="18">
        <f t="shared" si="6"/>
        <v>0.25557303960136374</v>
      </c>
      <c r="W134" s="18">
        <f t="shared" si="6"/>
        <v>0.8734597812543264</v>
      </c>
      <c r="X134" s="18">
        <f t="shared" si="6"/>
        <v>0.32271488018367056</v>
      </c>
      <c r="Y134" s="18">
        <f t="shared" si="6"/>
        <v>0.5881231671554252</v>
      </c>
      <c r="Z134" s="18">
        <f t="shared" si="6"/>
        <v>0.4679699248120301</v>
      </c>
      <c r="AA134" s="18">
        <f t="shared" si="6"/>
        <v>0.26682242990654204</v>
      </c>
      <c r="AB134" s="18">
        <f t="shared" si="6"/>
        <v>0.4693146671007651</v>
      </c>
      <c r="AC134" s="18">
        <f t="shared" si="6"/>
        <v>0.167476948868399</v>
      </c>
      <c r="AD134" s="18">
        <f t="shared" si="6"/>
        <v>0.3173076923076923</v>
      </c>
      <c r="AE134" s="18">
        <f t="shared" si="6"/>
        <v>0.3748223350253807</v>
      </c>
      <c r="AF134" s="18">
        <f t="shared" si="6"/>
        <v>0.3487849703900347</v>
      </c>
      <c r="AG134" s="18">
        <f t="shared" si="6"/>
        <v>0.5170419334848172</v>
      </c>
      <c r="AH134" s="18">
        <f t="shared" si="6"/>
        <v>0.25432201624661527</v>
      </c>
      <c r="AI134" s="18">
        <f t="shared" si="6"/>
        <v>0.37546897546897545</v>
      </c>
      <c r="AJ134" s="18">
        <f t="shared" si="6"/>
        <v>0.45534041224234856</v>
      </c>
      <c r="AK134" s="18">
        <f t="shared" si="6"/>
        <v>0.15202369200394866</v>
      </c>
      <c r="AL134" s="18">
        <f t="shared" si="6"/>
        <v>0.13873626373626374</v>
      </c>
      <c r="AM134" s="18">
        <f t="shared" si="6"/>
        <v>0.25420240137221267</v>
      </c>
      <c r="AN134" s="18">
        <f t="shared" si="6"/>
        <v>0.4929188255613126</v>
      </c>
      <c r="AO134" s="18">
        <f t="shared" si="6"/>
        <v>0.6288232244686366</v>
      </c>
      <c r="AP134" s="18">
        <f t="shared" si="6"/>
        <v>0.18424479166666666</v>
      </c>
      <c r="AQ134" s="18">
        <f t="shared" si="6"/>
        <v>0.6120689655172413</v>
      </c>
      <c r="AR134" s="18">
        <f t="shared" si="6"/>
        <v>0.8187808896210873</v>
      </c>
      <c r="AS134" s="18">
        <f t="shared" si="6"/>
        <v>0.5504313205043132</v>
      </c>
    </row>
    <row r="135" spans="2:45" ht="15" customHeight="1">
      <c r="B135" s="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2:45" ht="15" customHeight="1">
      <c r="B136" s="7" t="s">
        <v>159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2:45" ht="15" customHeight="1">
      <c r="B137" s="1" t="s">
        <v>49</v>
      </c>
      <c r="C137" s="13">
        <v>3776335</v>
      </c>
      <c r="D137" s="13">
        <v>962390</v>
      </c>
      <c r="E137" s="13">
        <v>667370</v>
      </c>
      <c r="F137" s="13">
        <v>214925</v>
      </c>
      <c r="G137" s="13">
        <v>188125</v>
      </c>
      <c r="H137" s="13">
        <v>182755</v>
      </c>
      <c r="I137" s="13">
        <v>132875</v>
      </c>
      <c r="J137" s="13">
        <v>128455</v>
      </c>
      <c r="K137" s="13">
        <v>122990</v>
      </c>
      <c r="L137" s="13">
        <v>106130</v>
      </c>
      <c r="M137" s="13">
        <v>84970</v>
      </c>
      <c r="N137" s="13">
        <v>81840</v>
      </c>
      <c r="O137" s="13">
        <v>68320</v>
      </c>
      <c r="P137" s="13">
        <v>62005</v>
      </c>
      <c r="Q137" s="13">
        <v>60150</v>
      </c>
      <c r="R137" s="13">
        <v>52125</v>
      </c>
      <c r="S137" s="13">
        <v>47380</v>
      </c>
      <c r="T137" s="13">
        <v>41660</v>
      </c>
      <c r="U137" s="13">
        <v>38485</v>
      </c>
      <c r="V137" s="13">
        <v>38130</v>
      </c>
      <c r="W137" s="13">
        <v>36115</v>
      </c>
      <c r="X137" s="13">
        <v>34845</v>
      </c>
      <c r="Y137" s="13">
        <v>34100</v>
      </c>
      <c r="Z137" s="13">
        <v>33250</v>
      </c>
      <c r="AA137" s="13">
        <v>32100</v>
      </c>
      <c r="AB137" s="13">
        <v>30715</v>
      </c>
      <c r="AC137" s="13">
        <v>29825</v>
      </c>
      <c r="AD137" s="13">
        <v>28600</v>
      </c>
      <c r="AE137" s="13">
        <v>24625</v>
      </c>
      <c r="AF137" s="13">
        <v>24485</v>
      </c>
      <c r="AG137" s="13">
        <v>24320</v>
      </c>
      <c r="AH137" s="13">
        <v>24005</v>
      </c>
      <c r="AI137" s="13">
        <v>17325</v>
      </c>
      <c r="AJ137" s="13">
        <v>16010</v>
      </c>
      <c r="AK137" s="13">
        <v>15195</v>
      </c>
      <c r="AL137" s="13">
        <v>14710</v>
      </c>
      <c r="AM137" s="13">
        <v>14575</v>
      </c>
      <c r="AN137" s="13">
        <v>14475</v>
      </c>
      <c r="AO137" s="13">
        <v>9645</v>
      </c>
      <c r="AP137" s="13">
        <v>7680</v>
      </c>
      <c r="AQ137" s="13">
        <v>7540</v>
      </c>
      <c r="AR137" s="13">
        <v>6070</v>
      </c>
      <c r="AS137" s="13">
        <v>15070</v>
      </c>
    </row>
    <row r="138" spans="2:45" ht="15" customHeight="1">
      <c r="B138" s="16" t="s">
        <v>160</v>
      </c>
      <c r="C138" s="13">
        <v>2554380</v>
      </c>
      <c r="D138" s="13">
        <v>673610</v>
      </c>
      <c r="E138" s="13">
        <v>419345</v>
      </c>
      <c r="F138" s="13">
        <v>153130</v>
      </c>
      <c r="G138" s="13">
        <v>116700</v>
      </c>
      <c r="H138" s="13">
        <v>134125</v>
      </c>
      <c r="I138" s="13">
        <v>78310</v>
      </c>
      <c r="J138" s="13">
        <v>99125</v>
      </c>
      <c r="K138" s="13">
        <v>74405</v>
      </c>
      <c r="L138" s="13">
        <v>63160</v>
      </c>
      <c r="M138" s="13">
        <v>64525</v>
      </c>
      <c r="N138" s="13">
        <v>67775</v>
      </c>
      <c r="O138" s="13">
        <v>45545</v>
      </c>
      <c r="P138" s="13">
        <v>43810</v>
      </c>
      <c r="Q138" s="13">
        <v>52845</v>
      </c>
      <c r="R138" s="13">
        <v>35080</v>
      </c>
      <c r="S138" s="13">
        <v>32375</v>
      </c>
      <c r="T138" s="13">
        <v>27680</v>
      </c>
      <c r="U138" s="13">
        <v>24495</v>
      </c>
      <c r="V138" s="13">
        <v>20965</v>
      </c>
      <c r="W138" s="13">
        <v>32065</v>
      </c>
      <c r="X138" s="13">
        <v>20645</v>
      </c>
      <c r="Y138" s="13">
        <v>26090</v>
      </c>
      <c r="Z138" s="13">
        <v>28740</v>
      </c>
      <c r="AA138" s="13">
        <v>16820</v>
      </c>
      <c r="AB138" s="13">
        <v>22850</v>
      </c>
      <c r="AC138" s="13">
        <v>16385</v>
      </c>
      <c r="AD138" s="13">
        <v>17055</v>
      </c>
      <c r="AE138" s="13">
        <v>17620</v>
      </c>
      <c r="AF138" s="13">
        <v>15130</v>
      </c>
      <c r="AG138" s="13">
        <v>17160</v>
      </c>
      <c r="AH138" s="13">
        <v>11935</v>
      </c>
      <c r="AI138" s="13">
        <v>9890</v>
      </c>
      <c r="AJ138" s="13">
        <v>9475</v>
      </c>
      <c r="AK138" s="13">
        <v>8900</v>
      </c>
      <c r="AL138" s="13">
        <v>9785</v>
      </c>
      <c r="AM138" s="13">
        <v>6510</v>
      </c>
      <c r="AN138" s="13">
        <v>8635</v>
      </c>
      <c r="AO138" s="13">
        <v>6280</v>
      </c>
      <c r="AP138" s="13">
        <v>4905</v>
      </c>
      <c r="AQ138" s="13">
        <v>6070</v>
      </c>
      <c r="AR138" s="13">
        <v>3895</v>
      </c>
      <c r="AS138" s="13">
        <v>10535</v>
      </c>
    </row>
    <row r="139" spans="2:45" ht="15" customHeight="1">
      <c r="B139" s="16" t="s">
        <v>161</v>
      </c>
      <c r="C139" s="13">
        <v>1221955</v>
      </c>
      <c r="D139" s="13">
        <v>288780</v>
      </c>
      <c r="E139" s="13">
        <v>248025</v>
      </c>
      <c r="F139" s="13">
        <v>61790</v>
      </c>
      <c r="G139" s="13">
        <v>71425</v>
      </c>
      <c r="H139" s="13">
        <v>48635</v>
      </c>
      <c r="I139" s="13">
        <v>54560</v>
      </c>
      <c r="J139" s="13">
        <v>29330</v>
      </c>
      <c r="K139" s="13">
        <v>48585</v>
      </c>
      <c r="L139" s="13">
        <v>42965</v>
      </c>
      <c r="M139" s="13">
        <v>20445</v>
      </c>
      <c r="N139" s="13">
        <v>14065</v>
      </c>
      <c r="O139" s="13">
        <v>22775</v>
      </c>
      <c r="P139" s="13">
        <v>18195</v>
      </c>
      <c r="Q139" s="13">
        <v>7305</v>
      </c>
      <c r="R139" s="13">
        <v>17045</v>
      </c>
      <c r="S139" s="13">
        <v>15005</v>
      </c>
      <c r="T139" s="13">
        <v>13975</v>
      </c>
      <c r="U139" s="13">
        <v>13995</v>
      </c>
      <c r="V139" s="13">
        <v>17160</v>
      </c>
      <c r="W139" s="13">
        <v>4050</v>
      </c>
      <c r="X139" s="13">
        <v>14200</v>
      </c>
      <c r="Y139" s="13">
        <v>8010</v>
      </c>
      <c r="Z139" s="13">
        <v>4505</v>
      </c>
      <c r="AA139" s="13">
        <v>15280</v>
      </c>
      <c r="AB139" s="13">
        <v>7870</v>
      </c>
      <c r="AC139" s="13">
        <v>13440</v>
      </c>
      <c r="AD139" s="13">
        <v>11545</v>
      </c>
      <c r="AE139" s="13">
        <v>7005</v>
      </c>
      <c r="AF139" s="13">
        <v>9350</v>
      </c>
      <c r="AG139" s="13">
        <v>7155</v>
      </c>
      <c r="AH139" s="13">
        <v>12070</v>
      </c>
      <c r="AI139" s="13">
        <v>7435</v>
      </c>
      <c r="AJ139" s="13">
        <v>6535</v>
      </c>
      <c r="AK139" s="13">
        <v>6295</v>
      </c>
      <c r="AL139" s="13">
        <v>4925</v>
      </c>
      <c r="AM139" s="13">
        <v>8060</v>
      </c>
      <c r="AN139" s="13">
        <v>5845</v>
      </c>
      <c r="AO139" s="13">
        <v>3370</v>
      </c>
      <c r="AP139" s="13">
        <v>2775</v>
      </c>
      <c r="AQ139" s="13">
        <v>1470</v>
      </c>
      <c r="AR139" s="13">
        <v>2175</v>
      </c>
      <c r="AS139" s="13">
        <v>4535</v>
      </c>
    </row>
    <row r="140" spans="2:45" ht="15" customHeight="1">
      <c r="B140" s="21" t="s">
        <v>162</v>
      </c>
      <c r="C140" s="22">
        <f>C138/C137</f>
        <v>0.676417743658865</v>
      </c>
      <c r="D140" s="22">
        <f aca="true" t="shared" si="7" ref="D140:AS140">D138/D137</f>
        <v>0.699934537973171</v>
      </c>
      <c r="E140" s="22">
        <f t="shared" si="7"/>
        <v>0.628354585911863</v>
      </c>
      <c r="F140" s="22">
        <f t="shared" si="7"/>
        <v>0.712481098057462</v>
      </c>
      <c r="G140" s="22">
        <f t="shared" si="7"/>
        <v>0.6203322259136212</v>
      </c>
      <c r="H140" s="22">
        <f t="shared" si="7"/>
        <v>0.7339060490821044</v>
      </c>
      <c r="I140" s="22">
        <f t="shared" si="7"/>
        <v>0.5893508936970837</v>
      </c>
      <c r="J140" s="22">
        <f t="shared" si="7"/>
        <v>0.7716710131952824</v>
      </c>
      <c r="K140" s="22">
        <f t="shared" si="7"/>
        <v>0.6049678835677698</v>
      </c>
      <c r="L140" s="22">
        <f t="shared" si="7"/>
        <v>0.595119193442005</v>
      </c>
      <c r="M140" s="22">
        <f t="shared" si="7"/>
        <v>0.7593856655290102</v>
      </c>
      <c r="N140" s="22">
        <f t="shared" si="7"/>
        <v>0.8281402737047898</v>
      </c>
      <c r="O140" s="22">
        <f t="shared" si="7"/>
        <v>0.6666422716627635</v>
      </c>
      <c r="P140" s="22">
        <f t="shared" si="7"/>
        <v>0.7065559229094428</v>
      </c>
      <c r="Q140" s="22">
        <f t="shared" si="7"/>
        <v>0.8785536159600997</v>
      </c>
      <c r="R140" s="22">
        <f t="shared" si="7"/>
        <v>0.6729976019184652</v>
      </c>
      <c r="S140" s="22">
        <f t="shared" si="7"/>
        <v>0.6833051920641621</v>
      </c>
      <c r="T140" s="22">
        <f t="shared" si="7"/>
        <v>0.6644263082093135</v>
      </c>
      <c r="U140" s="22">
        <f t="shared" si="7"/>
        <v>0.6364817461348578</v>
      </c>
      <c r="V140" s="22">
        <f t="shared" si="7"/>
        <v>0.54982953055337</v>
      </c>
      <c r="W140" s="22">
        <f t="shared" si="7"/>
        <v>0.8878582306520836</v>
      </c>
      <c r="X140" s="22">
        <f t="shared" si="7"/>
        <v>0.5924809872291577</v>
      </c>
      <c r="Y140" s="22">
        <f t="shared" si="7"/>
        <v>0.7651026392961877</v>
      </c>
      <c r="Z140" s="22">
        <f t="shared" si="7"/>
        <v>0.8643609022556391</v>
      </c>
      <c r="AA140" s="22">
        <f t="shared" si="7"/>
        <v>0.52398753894081</v>
      </c>
      <c r="AB140" s="22">
        <f t="shared" si="7"/>
        <v>0.7439361875305226</v>
      </c>
      <c r="AC140" s="22">
        <f t="shared" si="7"/>
        <v>0.549371332774518</v>
      </c>
      <c r="AD140" s="22">
        <f t="shared" si="7"/>
        <v>0.5963286713286713</v>
      </c>
      <c r="AE140" s="22">
        <f t="shared" si="7"/>
        <v>0.7155329949238579</v>
      </c>
      <c r="AF140" s="22">
        <f t="shared" si="7"/>
        <v>0.6179293444966306</v>
      </c>
      <c r="AG140" s="22">
        <f t="shared" si="7"/>
        <v>0.7055921052631579</v>
      </c>
      <c r="AH140" s="22">
        <f t="shared" si="7"/>
        <v>0.4971880858154551</v>
      </c>
      <c r="AI140" s="22">
        <f t="shared" si="7"/>
        <v>0.5708513708513708</v>
      </c>
      <c r="AJ140" s="22">
        <f t="shared" si="7"/>
        <v>0.5918176139912554</v>
      </c>
      <c r="AK140" s="22">
        <f t="shared" si="7"/>
        <v>0.58571898650872</v>
      </c>
      <c r="AL140" s="22">
        <f t="shared" si="7"/>
        <v>0.6651937457511896</v>
      </c>
      <c r="AM140" s="22">
        <f t="shared" si="7"/>
        <v>0.44665523156089193</v>
      </c>
      <c r="AN140" s="22">
        <f t="shared" si="7"/>
        <v>0.596545768566494</v>
      </c>
      <c r="AO140" s="22">
        <f t="shared" si="7"/>
        <v>0.6511145671332297</v>
      </c>
      <c r="AP140" s="22">
        <f t="shared" si="7"/>
        <v>0.638671875</v>
      </c>
      <c r="AQ140" s="22">
        <f t="shared" si="7"/>
        <v>0.8050397877984085</v>
      </c>
      <c r="AR140" s="22">
        <f t="shared" si="7"/>
        <v>0.6416803953871499</v>
      </c>
      <c r="AS140" s="22">
        <f t="shared" si="7"/>
        <v>0.69907100199071</v>
      </c>
    </row>
    <row r="141" spans="2:45" ht="15" customHeight="1">
      <c r="B141" s="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2:45" ht="15" customHeight="1">
      <c r="B142" s="23" t="s">
        <v>163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2:45" ht="15" customHeight="1">
      <c r="B143" s="16" t="s">
        <v>164</v>
      </c>
      <c r="C143" s="13">
        <v>3775640</v>
      </c>
      <c r="D143" s="13">
        <v>962315</v>
      </c>
      <c r="E143" s="13">
        <v>666940</v>
      </c>
      <c r="F143" s="13">
        <v>214925</v>
      </c>
      <c r="G143" s="13">
        <v>188125</v>
      </c>
      <c r="H143" s="13">
        <v>182755</v>
      </c>
      <c r="I143" s="13">
        <v>132875</v>
      </c>
      <c r="J143" s="13">
        <v>128455</v>
      </c>
      <c r="K143" s="13">
        <v>122795</v>
      </c>
      <c r="L143" s="13">
        <v>106130</v>
      </c>
      <c r="M143" s="13">
        <v>84970</v>
      </c>
      <c r="N143" s="13">
        <v>81840</v>
      </c>
      <c r="O143" s="13">
        <v>68320</v>
      </c>
      <c r="P143" s="13">
        <v>62005</v>
      </c>
      <c r="Q143" s="13">
        <v>60150</v>
      </c>
      <c r="R143" s="13">
        <v>52125</v>
      </c>
      <c r="S143" s="13">
        <v>47380</v>
      </c>
      <c r="T143" s="13">
        <v>41660</v>
      </c>
      <c r="U143" s="13">
        <v>38485</v>
      </c>
      <c r="V143" s="13">
        <v>38130</v>
      </c>
      <c r="W143" s="13">
        <v>36115</v>
      </c>
      <c r="X143" s="13">
        <v>34845</v>
      </c>
      <c r="Y143" s="13">
        <v>34100</v>
      </c>
      <c r="Z143" s="13">
        <v>33250</v>
      </c>
      <c r="AA143" s="13">
        <v>32100</v>
      </c>
      <c r="AB143" s="13">
        <v>30715</v>
      </c>
      <c r="AC143" s="13">
        <v>29825</v>
      </c>
      <c r="AD143" s="13">
        <v>28600</v>
      </c>
      <c r="AE143" s="13">
        <v>24625</v>
      </c>
      <c r="AF143" s="13">
        <v>24485</v>
      </c>
      <c r="AG143" s="13">
        <v>24320</v>
      </c>
      <c r="AH143" s="13">
        <v>24005</v>
      </c>
      <c r="AI143" s="13">
        <v>17325</v>
      </c>
      <c r="AJ143" s="13">
        <v>16010</v>
      </c>
      <c r="AK143" s="13">
        <v>15195</v>
      </c>
      <c r="AL143" s="13">
        <v>14710</v>
      </c>
      <c r="AM143" s="13">
        <v>14575</v>
      </c>
      <c r="AN143" s="13">
        <v>14475</v>
      </c>
      <c r="AO143" s="13">
        <v>9645</v>
      </c>
      <c r="AP143" s="13">
        <v>7680</v>
      </c>
      <c r="AQ143" s="13">
        <v>7540</v>
      </c>
      <c r="AR143" s="13">
        <v>6070</v>
      </c>
      <c r="AS143" s="13">
        <v>15070</v>
      </c>
    </row>
    <row r="144" spans="2:45" ht="15" customHeight="1">
      <c r="B144" s="1" t="s">
        <v>165</v>
      </c>
      <c r="C144" s="13">
        <v>144335</v>
      </c>
      <c r="D144" s="13">
        <v>37340</v>
      </c>
      <c r="E144" s="13">
        <v>36345</v>
      </c>
      <c r="F144" s="13">
        <v>2200</v>
      </c>
      <c r="G144" s="13">
        <v>5990</v>
      </c>
      <c r="H144" s="13">
        <v>5385</v>
      </c>
      <c r="I144" s="13">
        <v>2525</v>
      </c>
      <c r="J144" s="13">
        <v>1615</v>
      </c>
      <c r="K144" s="13">
        <v>3150</v>
      </c>
      <c r="L144" s="13">
        <v>6575</v>
      </c>
      <c r="M144" s="13">
        <v>2200</v>
      </c>
      <c r="N144" s="13">
        <v>2030</v>
      </c>
      <c r="O144" s="13">
        <v>2050</v>
      </c>
      <c r="P144" s="13">
        <v>4180</v>
      </c>
      <c r="Q144" s="13">
        <v>750</v>
      </c>
      <c r="R144" s="13">
        <v>1845</v>
      </c>
      <c r="S144" s="13">
        <v>970</v>
      </c>
      <c r="T144" s="13">
        <v>1855</v>
      </c>
      <c r="U144" s="13">
        <v>2630</v>
      </c>
      <c r="V144" s="13">
        <v>1560</v>
      </c>
      <c r="W144" s="13">
        <v>610</v>
      </c>
      <c r="X144" s="13">
        <v>1050</v>
      </c>
      <c r="Y144" s="13">
        <v>1145</v>
      </c>
      <c r="Z144" s="13" t="s">
        <v>52</v>
      </c>
      <c r="AA144" s="13">
        <v>3610</v>
      </c>
      <c r="AB144" s="13">
        <v>935</v>
      </c>
      <c r="AC144" s="13">
        <v>1180</v>
      </c>
      <c r="AD144" s="13">
        <v>1375</v>
      </c>
      <c r="AE144" s="13">
        <v>1590</v>
      </c>
      <c r="AF144" s="13">
        <v>2000</v>
      </c>
      <c r="AG144" s="13">
        <v>1910</v>
      </c>
      <c r="AH144" s="13">
        <v>825</v>
      </c>
      <c r="AI144" s="13">
        <v>170</v>
      </c>
      <c r="AJ144" s="13">
        <v>435</v>
      </c>
      <c r="AK144" s="13">
        <v>710</v>
      </c>
      <c r="AL144" s="13">
        <v>640</v>
      </c>
      <c r="AM144" s="13">
        <v>1265</v>
      </c>
      <c r="AN144" s="13">
        <v>2010</v>
      </c>
      <c r="AO144" s="13" t="s">
        <v>52</v>
      </c>
      <c r="AP144" s="13">
        <v>540</v>
      </c>
      <c r="AQ144" s="13">
        <v>310</v>
      </c>
      <c r="AR144" s="13">
        <v>120</v>
      </c>
      <c r="AS144" s="13">
        <v>690</v>
      </c>
    </row>
    <row r="145" spans="2:45" ht="15" customHeight="1">
      <c r="B145" s="1" t="s">
        <v>166</v>
      </c>
      <c r="C145" s="13">
        <v>629415</v>
      </c>
      <c r="D145" s="13">
        <v>184245</v>
      </c>
      <c r="E145" s="13">
        <v>96375</v>
      </c>
      <c r="F145" s="13">
        <v>42940</v>
      </c>
      <c r="G145" s="13">
        <v>30400</v>
      </c>
      <c r="H145" s="13">
        <v>30140</v>
      </c>
      <c r="I145" s="13">
        <v>16865</v>
      </c>
      <c r="J145" s="13">
        <v>24805</v>
      </c>
      <c r="K145" s="13">
        <v>12630</v>
      </c>
      <c r="L145" s="13">
        <v>16470</v>
      </c>
      <c r="M145" s="13">
        <v>15150</v>
      </c>
      <c r="N145" s="13">
        <v>17885</v>
      </c>
      <c r="O145" s="13">
        <v>9895</v>
      </c>
      <c r="P145" s="13">
        <v>8830</v>
      </c>
      <c r="Q145" s="13">
        <v>11270</v>
      </c>
      <c r="R145" s="13">
        <v>9565</v>
      </c>
      <c r="S145" s="13">
        <v>9015</v>
      </c>
      <c r="T145" s="13">
        <v>5560</v>
      </c>
      <c r="U145" s="13">
        <v>5030</v>
      </c>
      <c r="V145" s="13">
        <v>5285</v>
      </c>
      <c r="W145" s="13">
        <v>8700</v>
      </c>
      <c r="X145" s="13">
        <v>4870</v>
      </c>
      <c r="Y145" s="13">
        <v>6425</v>
      </c>
      <c r="Z145" s="13">
        <v>5330</v>
      </c>
      <c r="AA145" s="13">
        <v>3135</v>
      </c>
      <c r="AB145" s="13">
        <v>6430</v>
      </c>
      <c r="AC145" s="13">
        <v>3865</v>
      </c>
      <c r="AD145" s="13">
        <v>2660</v>
      </c>
      <c r="AE145" s="13">
        <v>3100</v>
      </c>
      <c r="AF145" s="13">
        <v>3955</v>
      </c>
      <c r="AG145" s="13">
        <v>5645</v>
      </c>
      <c r="AH145" s="13">
        <v>3530</v>
      </c>
      <c r="AI145" s="13">
        <v>2300</v>
      </c>
      <c r="AJ145" s="13">
        <v>1530</v>
      </c>
      <c r="AK145" s="13">
        <v>2180</v>
      </c>
      <c r="AL145" s="13">
        <v>1960</v>
      </c>
      <c r="AM145" s="13">
        <v>725</v>
      </c>
      <c r="AN145" s="13">
        <v>2200</v>
      </c>
      <c r="AO145" s="13">
        <v>565</v>
      </c>
      <c r="AP145" s="13">
        <v>1395</v>
      </c>
      <c r="AQ145" s="13">
        <v>945</v>
      </c>
      <c r="AR145" s="13">
        <v>2470</v>
      </c>
      <c r="AS145" s="13">
        <v>3155</v>
      </c>
    </row>
    <row r="146" spans="2:45" ht="15" customHeight="1">
      <c r="B146" s="1" t="s">
        <v>167</v>
      </c>
      <c r="C146" s="13">
        <v>1993840</v>
      </c>
      <c r="D146" s="13">
        <v>487415</v>
      </c>
      <c r="E146" s="13">
        <v>370915</v>
      </c>
      <c r="F146" s="13">
        <v>99025</v>
      </c>
      <c r="G146" s="13">
        <v>89995</v>
      </c>
      <c r="H146" s="13">
        <v>106770</v>
      </c>
      <c r="I146" s="13">
        <v>81775</v>
      </c>
      <c r="J146" s="13">
        <v>63500</v>
      </c>
      <c r="K146" s="13">
        <v>70065</v>
      </c>
      <c r="L146" s="13">
        <v>55300</v>
      </c>
      <c r="M146" s="13">
        <v>44275</v>
      </c>
      <c r="N146" s="13">
        <v>40830</v>
      </c>
      <c r="O146" s="13">
        <v>41375</v>
      </c>
      <c r="P146" s="13">
        <v>29055</v>
      </c>
      <c r="Q146" s="13">
        <v>30510</v>
      </c>
      <c r="R146" s="13">
        <v>29270</v>
      </c>
      <c r="S146" s="13">
        <v>25060</v>
      </c>
      <c r="T146" s="13">
        <v>24095</v>
      </c>
      <c r="U146" s="13">
        <v>19585</v>
      </c>
      <c r="V146" s="13">
        <v>22975</v>
      </c>
      <c r="W146" s="13">
        <v>15675</v>
      </c>
      <c r="X146" s="13">
        <v>20175</v>
      </c>
      <c r="Y146" s="13">
        <v>19950</v>
      </c>
      <c r="Z146" s="13">
        <v>19060</v>
      </c>
      <c r="AA146" s="13">
        <v>18215</v>
      </c>
      <c r="AB146" s="13">
        <v>14190</v>
      </c>
      <c r="AC146" s="13">
        <v>17705</v>
      </c>
      <c r="AD146" s="13">
        <v>18285</v>
      </c>
      <c r="AE146" s="13">
        <v>12310</v>
      </c>
      <c r="AF146" s="13">
        <v>11385</v>
      </c>
      <c r="AG146" s="13">
        <v>9385</v>
      </c>
      <c r="AH146" s="13">
        <v>13210</v>
      </c>
      <c r="AI146" s="13">
        <v>10650</v>
      </c>
      <c r="AJ146" s="13">
        <v>10470</v>
      </c>
      <c r="AK146" s="13">
        <v>8240</v>
      </c>
      <c r="AL146" s="13">
        <v>8325</v>
      </c>
      <c r="AM146" s="13">
        <v>7845</v>
      </c>
      <c r="AN146" s="13">
        <v>6490</v>
      </c>
      <c r="AO146" s="13">
        <v>4685</v>
      </c>
      <c r="AP146" s="13">
        <v>3765</v>
      </c>
      <c r="AQ146" s="13">
        <v>4300</v>
      </c>
      <c r="AR146" s="13">
        <v>2085</v>
      </c>
      <c r="AS146" s="13">
        <v>5665</v>
      </c>
    </row>
    <row r="147" spans="2:45" ht="15" customHeight="1">
      <c r="B147" s="1" t="s">
        <v>47</v>
      </c>
      <c r="C147" s="13">
        <v>1008050</v>
      </c>
      <c r="D147" s="13">
        <v>253320</v>
      </c>
      <c r="E147" s="13">
        <v>163305</v>
      </c>
      <c r="F147" s="13">
        <v>70760</v>
      </c>
      <c r="G147" s="13">
        <v>61745</v>
      </c>
      <c r="H147" s="13">
        <v>40460</v>
      </c>
      <c r="I147" s="13">
        <v>31705</v>
      </c>
      <c r="J147" s="13">
        <v>38535</v>
      </c>
      <c r="K147" s="13">
        <v>36950</v>
      </c>
      <c r="L147" s="13">
        <v>27780</v>
      </c>
      <c r="M147" s="13">
        <v>23345</v>
      </c>
      <c r="N147" s="13">
        <v>21100</v>
      </c>
      <c r="O147" s="13">
        <v>15000</v>
      </c>
      <c r="P147" s="13">
        <v>19945</v>
      </c>
      <c r="Q147" s="13">
        <v>17615</v>
      </c>
      <c r="R147" s="13">
        <v>11440</v>
      </c>
      <c r="S147" s="13">
        <v>12340</v>
      </c>
      <c r="T147" s="13">
        <v>10150</v>
      </c>
      <c r="U147" s="13">
        <v>11240</v>
      </c>
      <c r="V147" s="13">
        <v>8305</v>
      </c>
      <c r="W147" s="13">
        <v>11130</v>
      </c>
      <c r="X147" s="13">
        <v>8745</v>
      </c>
      <c r="Y147" s="13">
        <v>6580</v>
      </c>
      <c r="Z147" s="13">
        <v>8860</v>
      </c>
      <c r="AA147" s="13">
        <v>7140</v>
      </c>
      <c r="AB147" s="13">
        <v>9165</v>
      </c>
      <c r="AC147" s="13">
        <v>7070</v>
      </c>
      <c r="AD147" s="13">
        <v>6275</v>
      </c>
      <c r="AE147" s="13">
        <v>7630</v>
      </c>
      <c r="AF147" s="13">
        <v>7145</v>
      </c>
      <c r="AG147" s="13">
        <v>7375</v>
      </c>
      <c r="AH147" s="13">
        <v>6435</v>
      </c>
      <c r="AI147" s="13">
        <v>4205</v>
      </c>
      <c r="AJ147" s="13">
        <v>3570</v>
      </c>
      <c r="AK147" s="13">
        <v>4070</v>
      </c>
      <c r="AL147" s="13">
        <v>3785</v>
      </c>
      <c r="AM147" s="13">
        <v>4745</v>
      </c>
      <c r="AN147" s="13">
        <v>3780</v>
      </c>
      <c r="AO147" s="13">
        <v>4395</v>
      </c>
      <c r="AP147" s="13">
        <v>1980</v>
      </c>
      <c r="AQ147" s="13">
        <v>1985</v>
      </c>
      <c r="AR147" s="13">
        <v>1390</v>
      </c>
      <c r="AS147" s="13">
        <v>5555</v>
      </c>
    </row>
    <row r="148" spans="2:45" ht="15" customHeight="1">
      <c r="B148" s="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2:45" ht="15" customHeight="1">
      <c r="B149" s="7" t="s">
        <v>168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2:45" ht="15" customHeight="1">
      <c r="B150" s="1" t="s">
        <v>49</v>
      </c>
      <c r="C150" s="13">
        <v>3776335</v>
      </c>
      <c r="D150" s="13">
        <v>962390</v>
      </c>
      <c r="E150" s="13">
        <v>667370</v>
      </c>
      <c r="F150" s="13">
        <v>214925</v>
      </c>
      <c r="G150" s="13">
        <v>188125</v>
      </c>
      <c r="H150" s="13">
        <v>182755</v>
      </c>
      <c r="I150" s="13">
        <v>132875</v>
      </c>
      <c r="J150" s="13">
        <v>128455</v>
      </c>
      <c r="K150" s="13">
        <v>122990</v>
      </c>
      <c r="L150" s="13">
        <v>106130</v>
      </c>
      <c r="M150" s="13">
        <v>84970</v>
      </c>
      <c r="N150" s="13">
        <v>81840</v>
      </c>
      <c r="O150" s="13">
        <v>68320</v>
      </c>
      <c r="P150" s="13">
        <v>62005</v>
      </c>
      <c r="Q150" s="13">
        <v>60150</v>
      </c>
      <c r="R150" s="13">
        <v>52125</v>
      </c>
      <c r="S150" s="13">
        <v>47380</v>
      </c>
      <c r="T150" s="13">
        <v>41660</v>
      </c>
      <c r="U150" s="13">
        <v>38485</v>
      </c>
      <c r="V150" s="13">
        <v>38130</v>
      </c>
      <c r="W150" s="13">
        <v>36115</v>
      </c>
      <c r="X150" s="13">
        <v>34845</v>
      </c>
      <c r="Y150" s="13">
        <v>34100</v>
      </c>
      <c r="Z150" s="13">
        <v>33250</v>
      </c>
      <c r="AA150" s="13">
        <v>32100</v>
      </c>
      <c r="AB150" s="13">
        <v>30715</v>
      </c>
      <c r="AC150" s="13">
        <v>29825</v>
      </c>
      <c r="AD150" s="13">
        <v>28600</v>
      </c>
      <c r="AE150" s="13">
        <v>24625</v>
      </c>
      <c r="AF150" s="13">
        <v>24485</v>
      </c>
      <c r="AG150" s="13">
        <v>24320</v>
      </c>
      <c r="AH150" s="13">
        <v>24005</v>
      </c>
      <c r="AI150" s="13">
        <v>17325</v>
      </c>
      <c r="AJ150" s="13">
        <v>16010</v>
      </c>
      <c r="AK150" s="13">
        <v>15195</v>
      </c>
      <c r="AL150" s="13">
        <v>14710</v>
      </c>
      <c r="AM150" s="13">
        <v>14575</v>
      </c>
      <c r="AN150" s="13">
        <v>14475</v>
      </c>
      <c r="AO150" s="13">
        <v>9645</v>
      </c>
      <c r="AP150" s="13">
        <v>7680</v>
      </c>
      <c r="AQ150" s="13">
        <v>7540</v>
      </c>
      <c r="AR150" s="13">
        <v>6070</v>
      </c>
      <c r="AS150" s="13">
        <v>15070</v>
      </c>
    </row>
    <row r="151" spans="2:45" ht="15" customHeight="1">
      <c r="B151" s="1" t="s">
        <v>169</v>
      </c>
      <c r="C151" s="13">
        <v>3110410</v>
      </c>
      <c r="D151" s="13">
        <v>838200</v>
      </c>
      <c r="E151" s="13">
        <v>612850</v>
      </c>
      <c r="F151" s="13">
        <v>145160</v>
      </c>
      <c r="G151" s="13">
        <v>135875</v>
      </c>
      <c r="H151" s="13">
        <v>150945</v>
      </c>
      <c r="I151" s="13">
        <v>105305</v>
      </c>
      <c r="J151" s="13">
        <v>81330</v>
      </c>
      <c r="K151" s="13">
        <v>105905</v>
      </c>
      <c r="L151" s="13">
        <v>98790</v>
      </c>
      <c r="M151" s="13">
        <v>66230</v>
      </c>
      <c r="N151" s="13">
        <v>61530</v>
      </c>
      <c r="O151" s="13">
        <v>61665</v>
      </c>
      <c r="P151" s="13">
        <v>58365</v>
      </c>
      <c r="Q151" s="13">
        <v>41815</v>
      </c>
      <c r="R151" s="13">
        <v>46660</v>
      </c>
      <c r="S151" s="13">
        <v>25410</v>
      </c>
      <c r="T151" s="13">
        <v>38445</v>
      </c>
      <c r="U151" s="13">
        <v>31090</v>
      </c>
      <c r="V151" s="13">
        <v>30875</v>
      </c>
      <c r="W151" s="13">
        <v>11760</v>
      </c>
      <c r="X151" s="13">
        <v>33010</v>
      </c>
      <c r="Y151" s="13">
        <v>20885</v>
      </c>
      <c r="Z151" s="13">
        <v>18245</v>
      </c>
      <c r="AA151" s="13">
        <v>31350</v>
      </c>
      <c r="AB151" s="13">
        <v>20945</v>
      </c>
      <c r="AC151" s="13">
        <v>27075</v>
      </c>
      <c r="AD151" s="13">
        <v>26985</v>
      </c>
      <c r="AE151" s="13">
        <v>20700</v>
      </c>
      <c r="AF151" s="13">
        <v>22525</v>
      </c>
      <c r="AG151" s="13">
        <v>12845</v>
      </c>
      <c r="AH151" s="13">
        <v>20655</v>
      </c>
      <c r="AI151" s="13">
        <v>13940</v>
      </c>
      <c r="AJ151" s="13">
        <v>14700</v>
      </c>
      <c r="AK151" s="13">
        <v>13370</v>
      </c>
      <c r="AL151" s="13">
        <v>14210</v>
      </c>
      <c r="AM151" s="13">
        <v>10685</v>
      </c>
      <c r="AN151" s="13">
        <v>12620</v>
      </c>
      <c r="AO151" s="13">
        <v>6900</v>
      </c>
      <c r="AP151" s="13">
        <v>6635</v>
      </c>
      <c r="AQ151" s="13">
        <v>3585</v>
      </c>
      <c r="AR151" s="13">
        <v>170</v>
      </c>
      <c r="AS151" s="13">
        <v>10190</v>
      </c>
    </row>
    <row r="152" spans="2:45" ht="15" customHeight="1">
      <c r="B152" s="1" t="s">
        <v>170</v>
      </c>
      <c r="C152" s="13">
        <v>404400</v>
      </c>
      <c r="D152" s="13">
        <v>102165</v>
      </c>
      <c r="E152" s="13">
        <v>37970</v>
      </c>
      <c r="F152" s="13">
        <v>31355</v>
      </c>
      <c r="G152" s="13">
        <v>13690</v>
      </c>
      <c r="H152" s="13">
        <v>18975</v>
      </c>
      <c r="I152" s="13">
        <v>14660</v>
      </c>
      <c r="J152" s="13">
        <v>30410</v>
      </c>
      <c r="K152" s="13">
        <v>11260</v>
      </c>
      <c r="L152" s="13">
        <v>4485</v>
      </c>
      <c r="M152" s="13">
        <v>13625</v>
      </c>
      <c r="N152" s="13">
        <v>13690</v>
      </c>
      <c r="O152" s="13">
        <v>3455</v>
      </c>
      <c r="P152" s="13">
        <v>1815</v>
      </c>
      <c r="Q152" s="13">
        <v>7870</v>
      </c>
      <c r="R152" s="13">
        <v>2980</v>
      </c>
      <c r="S152" s="13">
        <v>14165</v>
      </c>
      <c r="T152" s="13">
        <v>1580</v>
      </c>
      <c r="U152" s="13">
        <v>5545</v>
      </c>
      <c r="V152" s="13">
        <v>3560</v>
      </c>
      <c r="W152" s="13">
        <v>10500</v>
      </c>
      <c r="X152" s="13">
        <v>825</v>
      </c>
      <c r="Y152" s="13">
        <v>9640</v>
      </c>
      <c r="Z152" s="13">
        <v>6845</v>
      </c>
      <c r="AA152" s="13">
        <v>635</v>
      </c>
      <c r="AB152" s="13">
        <v>6040</v>
      </c>
      <c r="AC152" s="13">
        <v>1540</v>
      </c>
      <c r="AD152" s="13">
        <v>695</v>
      </c>
      <c r="AE152" s="13">
        <v>3240</v>
      </c>
      <c r="AF152" s="13">
        <v>1180</v>
      </c>
      <c r="AG152" s="13">
        <v>6420</v>
      </c>
      <c r="AH152" s="13">
        <v>2550</v>
      </c>
      <c r="AI152" s="13">
        <v>2360</v>
      </c>
      <c r="AJ152" s="13">
        <v>1210</v>
      </c>
      <c r="AK152" s="13">
        <v>1025</v>
      </c>
      <c r="AL152" s="13">
        <v>365</v>
      </c>
      <c r="AM152" s="13">
        <v>2065</v>
      </c>
      <c r="AN152" s="13">
        <v>610</v>
      </c>
      <c r="AO152" s="13">
        <v>1525</v>
      </c>
      <c r="AP152" s="13">
        <v>325</v>
      </c>
      <c r="AQ152" s="13">
        <v>2775</v>
      </c>
      <c r="AR152" s="13">
        <v>5760</v>
      </c>
      <c r="AS152" s="13">
        <v>3000</v>
      </c>
    </row>
    <row r="153" spans="2:45" ht="15" customHeight="1">
      <c r="B153" s="1" t="s">
        <v>171</v>
      </c>
      <c r="C153" s="13">
        <v>140305</v>
      </c>
      <c r="D153" s="13">
        <v>15595</v>
      </c>
      <c r="E153" s="13">
        <v>10755</v>
      </c>
      <c r="F153" s="13">
        <v>17150</v>
      </c>
      <c r="G153" s="13">
        <v>12735</v>
      </c>
      <c r="H153" s="13">
        <v>11700</v>
      </c>
      <c r="I153" s="13">
        <v>6515</v>
      </c>
      <c r="J153" s="13">
        <v>10045</v>
      </c>
      <c r="K153" s="13">
        <v>2875</v>
      </c>
      <c r="L153" s="13">
        <v>1880</v>
      </c>
      <c r="M153" s="13">
        <v>2965</v>
      </c>
      <c r="N153" s="13">
        <v>2150</v>
      </c>
      <c r="O153" s="13">
        <v>2460</v>
      </c>
      <c r="P153" s="13">
        <v>1045</v>
      </c>
      <c r="Q153" s="13">
        <v>3940</v>
      </c>
      <c r="R153" s="13">
        <v>2240</v>
      </c>
      <c r="S153" s="13">
        <v>2590</v>
      </c>
      <c r="T153" s="13">
        <v>580</v>
      </c>
      <c r="U153" s="13">
        <v>1530</v>
      </c>
      <c r="V153" s="13">
        <v>2405</v>
      </c>
      <c r="W153" s="13">
        <v>8490</v>
      </c>
      <c r="X153" s="13">
        <v>765</v>
      </c>
      <c r="Y153" s="13">
        <v>2650</v>
      </c>
      <c r="Z153" s="13">
        <v>4920</v>
      </c>
      <c r="AA153" s="13">
        <v>115</v>
      </c>
      <c r="AB153" s="13">
        <v>2065</v>
      </c>
      <c r="AC153" s="13">
        <v>1205</v>
      </c>
      <c r="AD153" s="13">
        <v>370</v>
      </c>
      <c r="AE153" s="13">
        <v>685</v>
      </c>
      <c r="AF153" s="13">
        <v>365</v>
      </c>
      <c r="AG153" s="13">
        <v>2525</v>
      </c>
      <c r="AH153" s="13">
        <v>460</v>
      </c>
      <c r="AI153" s="13">
        <v>575</v>
      </c>
      <c r="AJ153" s="13">
        <v>95</v>
      </c>
      <c r="AK153" s="13">
        <v>730</v>
      </c>
      <c r="AL153" s="13">
        <v>135</v>
      </c>
      <c r="AM153" s="13">
        <v>465</v>
      </c>
      <c r="AN153" s="13">
        <v>535</v>
      </c>
      <c r="AO153" s="13">
        <v>260</v>
      </c>
      <c r="AP153" s="13">
        <v>320</v>
      </c>
      <c r="AQ153" s="13">
        <v>680</v>
      </c>
      <c r="AR153" s="13">
        <v>140</v>
      </c>
      <c r="AS153" s="13">
        <v>590</v>
      </c>
    </row>
    <row r="154" spans="2:45" ht="15" customHeight="1">
      <c r="B154" s="1" t="s">
        <v>172</v>
      </c>
      <c r="C154" s="13">
        <v>96075</v>
      </c>
      <c r="D154" s="13">
        <v>2785</v>
      </c>
      <c r="E154" s="13">
        <v>4460</v>
      </c>
      <c r="F154" s="13">
        <v>18565</v>
      </c>
      <c r="G154" s="13">
        <v>22705</v>
      </c>
      <c r="H154" s="13">
        <v>870</v>
      </c>
      <c r="I154" s="13">
        <v>6270</v>
      </c>
      <c r="J154" s="13">
        <v>3360</v>
      </c>
      <c r="K154" s="13">
        <v>1600</v>
      </c>
      <c r="L154" s="13">
        <v>975</v>
      </c>
      <c r="M154" s="13">
        <v>1155</v>
      </c>
      <c r="N154" s="13">
        <v>3535</v>
      </c>
      <c r="O154" s="13">
        <v>315</v>
      </c>
      <c r="P154" s="13">
        <v>115</v>
      </c>
      <c r="Q154" s="13">
        <v>6380</v>
      </c>
      <c r="R154" s="13">
        <v>70</v>
      </c>
      <c r="S154" s="13">
        <v>4280</v>
      </c>
      <c r="T154" s="13">
        <v>185</v>
      </c>
      <c r="U154" s="13">
        <v>260</v>
      </c>
      <c r="V154" s="13">
        <v>1290</v>
      </c>
      <c r="W154" s="13">
        <v>4025</v>
      </c>
      <c r="X154" s="13">
        <v>240</v>
      </c>
      <c r="Y154" s="13">
        <v>660</v>
      </c>
      <c r="Z154" s="13">
        <v>2080</v>
      </c>
      <c r="AA154" s="13" t="s">
        <v>52</v>
      </c>
      <c r="AB154" s="13">
        <v>1665</v>
      </c>
      <c r="AC154" s="13" t="s">
        <v>52</v>
      </c>
      <c r="AD154" s="13">
        <v>240</v>
      </c>
      <c r="AE154" s="13" t="s">
        <v>52</v>
      </c>
      <c r="AF154" s="13">
        <v>410</v>
      </c>
      <c r="AG154" s="13">
        <v>2285</v>
      </c>
      <c r="AH154" s="13">
        <v>105</v>
      </c>
      <c r="AI154" s="13">
        <v>295</v>
      </c>
      <c r="AJ154" s="13" t="s">
        <v>52</v>
      </c>
      <c r="AK154" s="13" t="s">
        <v>52</v>
      </c>
      <c r="AL154" s="13" t="s">
        <v>52</v>
      </c>
      <c r="AM154" s="13">
        <v>1320</v>
      </c>
      <c r="AN154" s="13">
        <v>715</v>
      </c>
      <c r="AO154" s="13">
        <v>875</v>
      </c>
      <c r="AP154" s="13">
        <v>205</v>
      </c>
      <c r="AQ154" s="13">
        <v>500</v>
      </c>
      <c r="AR154" s="13" t="s">
        <v>52</v>
      </c>
      <c r="AS154" s="13">
        <v>1295</v>
      </c>
    </row>
    <row r="155" spans="2:45" ht="15" customHeight="1">
      <c r="B155" s="1" t="s">
        <v>173</v>
      </c>
      <c r="C155" s="13">
        <v>25145</v>
      </c>
      <c r="D155" s="13">
        <v>3645</v>
      </c>
      <c r="E155" s="13">
        <v>1340</v>
      </c>
      <c r="F155" s="13">
        <v>2690</v>
      </c>
      <c r="G155" s="13">
        <v>3120</v>
      </c>
      <c r="H155" s="13">
        <v>265</v>
      </c>
      <c r="I155" s="13">
        <v>120</v>
      </c>
      <c r="J155" s="13">
        <v>3310</v>
      </c>
      <c r="K155" s="13">
        <v>1350</v>
      </c>
      <c r="L155" s="13" t="s">
        <v>52</v>
      </c>
      <c r="M155" s="13">
        <v>1000</v>
      </c>
      <c r="N155" s="13">
        <v>935</v>
      </c>
      <c r="O155" s="13">
        <v>425</v>
      </c>
      <c r="P155" s="13">
        <v>660</v>
      </c>
      <c r="Q155" s="13">
        <v>145</v>
      </c>
      <c r="R155" s="13">
        <v>175</v>
      </c>
      <c r="S155" s="13">
        <v>935</v>
      </c>
      <c r="T155" s="13">
        <v>870</v>
      </c>
      <c r="U155" s="13">
        <v>60</v>
      </c>
      <c r="V155" s="13" t="s">
        <v>52</v>
      </c>
      <c r="W155" s="13">
        <v>1340</v>
      </c>
      <c r="X155" s="13" t="s">
        <v>52</v>
      </c>
      <c r="Y155" s="13">
        <v>265</v>
      </c>
      <c r="Z155" s="13">
        <v>1160</v>
      </c>
      <c r="AA155" s="13" t="s">
        <v>52</v>
      </c>
      <c r="AB155" s="13" t="s">
        <v>52</v>
      </c>
      <c r="AC155" s="13" t="s">
        <v>52</v>
      </c>
      <c r="AD155" s="13">
        <v>310</v>
      </c>
      <c r="AE155" s="13" t="s">
        <v>52</v>
      </c>
      <c r="AF155" s="13" t="s">
        <v>52</v>
      </c>
      <c r="AG155" s="13">
        <v>240</v>
      </c>
      <c r="AH155" s="13">
        <v>230</v>
      </c>
      <c r="AI155" s="13">
        <v>160</v>
      </c>
      <c r="AJ155" s="13" t="s">
        <v>52</v>
      </c>
      <c r="AK155" s="13">
        <v>70</v>
      </c>
      <c r="AL155" s="13" t="s">
        <v>52</v>
      </c>
      <c r="AM155" s="13">
        <v>40</v>
      </c>
      <c r="AN155" s="13" t="s">
        <v>52</v>
      </c>
      <c r="AO155" s="13">
        <v>90</v>
      </c>
      <c r="AP155" s="13">
        <v>195</v>
      </c>
      <c r="AQ155" s="13" t="s">
        <v>52</v>
      </c>
      <c r="AR155" s="13" t="s">
        <v>52</v>
      </c>
      <c r="AS155" s="13" t="s">
        <v>52</v>
      </c>
    </row>
    <row r="156" spans="2:45" ht="15" customHeight="1">
      <c r="B156" s="17" t="s">
        <v>174</v>
      </c>
      <c r="C156" s="18">
        <f>C151/C150</f>
        <v>0.8236583883580244</v>
      </c>
      <c r="D156" s="18">
        <f aca="true" t="shared" si="8" ref="D156:AS156">D151/D150</f>
        <v>0.8709566807635158</v>
      </c>
      <c r="E156" s="18">
        <f t="shared" si="8"/>
        <v>0.9183061869727438</v>
      </c>
      <c r="F156" s="18">
        <f t="shared" si="8"/>
        <v>0.6753983947888799</v>
      </c>
      <c r="G156" s="18">
        <f t="shared" si="8"/>
        <v>0.7222591362126246</v>
      </c>
      <c r="H156" s="18">
        <f t="shared" si="8"/>
        <v>0.8259418346967251</v>
      </c>
      <c r="I156" s="18">
        <f t="shared" si="8"/>
        <v>0.7925117591721543</v>
      </c>
      <c r="J156" s="18">
        <f t="shared" si="8"/>
        <v>0.6331400101202755</v>
      </c>
      <c r="K156" s="18">
        <f t="shared" si="8"/>
        <v>0.8610862671761932</v>
      </c>
      <c r="L156" s="18">
        <f t="shared" si="8"/>
        <v>0.9308395364176011</v>
      </c>
      <c r="M156" s="18">
        <f t="shared" si="8"/>
        <v>0.7794515711427563</v>
      </c>
      <c r="N156" s="18">
        <f t="shared" si="8"/>
        <v>0.7518328445747801</v>
      </c>
      <c r="O156" s="18">
        <f t="shared" si="8"/>
        <v>0.9025907494145199</v>
      </c>
      <c r="P156" s="18">
        <f t="shared" si="8"/>
        <v>0.941295056850254</v>
      </c>
      <c r="Q156" s="18">
        <f t="shared" si="8"/>
        <v>0.6951787198669992</v>
      </c>
      <c r="R156" s="18">
        <f t="shared" si="8"/>
        <v>0.8951558752997602</v>
      </c>
      <c r="S156" s="18">
        <f t="shared" si="8"/>
        <v>0.5363022372308991</v>
      </c>
      <c r="T156" s="18">
        <f t="shared" si="8"/>
        <v>0.9228276524243879</v>
      </c>
      <c r="U156" s="18">
        <f t="shared" si="8"/>
        <v>0.807847213199948</v>
      </c>
      <c r="V156" s="18">
        <f t="shared" si="8"/>
        <v>0.8097298714922633</v>
      </c>
      <c r="W156" s="18">
        <f t="shared" si="8"/>
        <v>0.32562647099543124</v>
      </c>
      <c r="X156" s="18">
        <f t="shared" si="8"/>
        <v>0.9473382120820778</v>
      </c>
      <c r="Y156" s="18">
        <f t="shared" si="8"/>
        <v>0.6124633431085044</v>
      </c>
      <c r="Z156" s="18">
        <f t="shared" si="8"/>
        <v>0.5487218045112782</v>
      </c>
      <c r="AA156" s="18">
        <f t="shared" si="8"/>
        <v>0.9766355140186916</v>
      </c>
      <c r="AB156" s="18">
        <f t="shared" si="8"/>
        <v>0.6819143740843236</v>
      </c>
      <c r="AC156" s="18">
        <f t="shared" si="8"/>
        <v>0.9077954735959766</v>
      </c>
      <c r="AD156" s="18">
        <f t="shared" si="8"/>
        <v>0.9435314685314685</v>
      </c>
      <c r="AE156" s="18">
        <f t="shared" si="8"/>
        <v>0.8406091370558376</v>
      </c>
      <c r="AF156" s="18">
        <f t="shared" si="8"/>
        <v>0.9199509904022871</v>
      </c>
      <c r="AG156" s="18">
        <f t="shared" si="8"/>
        <v>0.5281661184210527</v>
      </c>
      <c r="AH156" s="18">
        <f t="shared" si="8"/>
        <v>0.8604457404707353</v>
      </c>
      <c r="AI156" s="18">
        <f t="shared" si="8"/>
        <v>0.8046176046176046</v>
      </c>
      <c r="AJ156" s="18">
        <f t="shared" si="8"/>
        <v>0.9181761399125546</v>
      </c>
      <c r="AK156" s="18">
        <f t="shared" si="8"/>
        <v>0.8798947022046726</v>
      </c>
      <c r="AL156" s="18">
        <f t="shared" si="8"/>
        <v>0.9660095173351462</v>
      </c>
      <c r="AM156" s="18">
        <f t="shared" si="8"/>
        <v>0.7331046312178388</v>
      </c>
      <c r="AN156" s="18">
        <f t="shared" si="8"/>
        <v>0.8718480138169258</v>
      </c>
      <c r="AO156" s="18">
        <f t="shared" si="8"/>
        <v>0.7153965785381027</v>
      </c>
      <c r="AP156" s="18">
        <f t="shared" si="8"/>
        <v>0.8639322916666666</v>
      </c>
      <c r="AQ156" s="18">
        <f t="shared" si="8"/>
        <v>0.47546419098143233</v>
      </c>
      <c r="AR156" s="18">
        <f t="shared" si="8"/>
        <v>0.02800658978583196</v>
      </c>
      <c r="AS156" s="18">
        <f t="shared" si="8"/>
        <v>0.6761778367617783</v>
      </c>
    </row>
    <row r="157" spans="2:45" ht="15" customHeight="1">
      <c r="B157" s="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2:45" ht="15" customHeight="1">
      <c r="B158" s="7" t="s">
        <v>175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2:45" ht="15" customHeight="1">
      <c r="B159" s="1" t="s">
        <v>176</v>
      </c>
      <c r="C159" s="13">
        <v>3775185</v>
      </c>
      <c r="D159" s="13">
        <v>962315</v>
      </c>
      <c r="E159" s="13">
        <v>666940</v>
      </c>
      <c r="F159" s="13">
        <v>214925</v>
      </c>
      <c r="G159" s="13">
        <v>188125</v>
      </c>
      <c r="H159" s="13">
        <v>182755</v>
      </c>
      <c r="I159" s="13">
        <v>132875</v>
      </c>
      <c r="J159" s="13">
        <v>128200</v>
      </c>
      <c r="K159" s="13">
        <v>122795</v>
      </c>
      <c r="L159" s="13">
        <v>105930</v>
      </c>
      <c r="M159" s="13">
        <v>84970</v>
      </c>
      <c r="N159" s="13">
        <v>81840</v>
      </c>
      <c r="O159" s="13">
        <v>68320</v>
      </c>
      <c r="P159" s="13">
        <v>62005</v>
      </c>
      <c r="Q159" s="13">
        <v>60150</v>
      </c>
      <c r="R159" s="13">
        <v>52125</v>
      </c>
      <c r="S159" s="13">
        <v>47380</v>
      </c>
      <c r="T159" s="13">
        <v>41660</v>
      </c>
      <c r="U159" s="13">
        <v>38485</v>
      </c>
      <c r="V159" s="13">
        <v>38130</v>
      </c>
      <c r="W159" s="13">
        <v>36115</v>
      </c>
      <c r="X159" s="13">
        <v>34845</v>
      </c>
      <c r="Y159" s="13">
        <v>34100</v>
      </c>
      <c r="Z159" s="13">
        <v>33250</v>
      </c>
      <c r="AA159" s="13">
        <v>32100</v>
      </c>
      <c r="AB159" s="13">
        <v>30715</v>
      </c>
      <c r="AC159" s="13">
        <v>29825</v>
      </c>
      <c r="AD159" s="13">
        <v>28600</v>
      </c>
      <c r="AE159" s="13">
        <v>24625</v>
      </c>
      <c r="AF159" s="13">
        <v>24485</v>
      </c>
      <c r="AG159" s="13">
        <v>24320</v>
      </c>
      <c r="AH159" s="13">
        <v>24005</v>
      </c>
      <c r="AI159" s="13">
        <v>17325</v>
      </c>
      <c r="AJ159" s="13">
        <v>16010</v>
      </c>
      <c r="AK159" s="13">
        <v>15195</v>
      </c>
      <c r="AL159" s="13">
        <v>14710</v>
      </c>
      <c r="AM159" s="13">
        <v>14575</v>
      </c>
      <c r="AN159" s="13">
        <v>14475</v>
      </c>
      <c r="AO159" s="13">
        <v>9645</v>
      </c>
      <c r="AP159" s="13">
        <v>7680</v>
      </c>
      <c r="AQ159" s="13">
        <v>7540</v>
      </c>
      <c r="AR159" s="13">
        <v>6070</v>
      </c>
      <c r="AS159" s="13">
        <v>15070</v>
      </c>
    </row>
    <row r="160" spans="2:45" ht="15" customHeight="1">
      <c r="B160" s="1" t="s">
        <v>177</v>
      </c>
      <c r="C160" s="13">
        <v>2637285</v>
      </c>
      <c r="D160" s="13">
        <v>661870</v>
      </c>
      <c r="E160" s="13">
        <v>439620</v>
      </c>
      <c r="F160" s="13">
        <v>155610</v>
      </c>
      <c r="G160" s="13">
        <v>136415</v>
      </c>
      <c r="H160" s="13">
        <v>133810</v>
      </c>
      <c r="I160" s="13">
        <v>91080</v>
      </c>
      <c r="J160" s="13">
        <v>96690</v>
      </c>
      <c r="K160" s="13">
        <v>86205</v>
      </c>
      <c r="L160" s="13">
        <v>64620</v>
      </c>
      <c r="M160" s="13">
        <v>63670</v>
      </c>
      <c r="N160" s="13">
        <v>63080</v>
      </c>
      <c r="O160" s="13">
        <v>48420</v>
      </c>
      <c r="P160" s="13">
        <v>43210</v>
      </c>
      <c r="Q160" s="13">
        <v>46460</v>
      </c>
      <c r="R160" s="13">
        <v>36905</v>
      </c>
      <c r="S160" s="13">
        <v>34610</v>
      </c>
      <c r="T160" s="13">
        <v>32990</v>
      </c>
      <c r="U160" s="13">
        <v>28005</v>
      </c>
      <c r="V160" s="13">
        <v>24560</v>
      </c>
      <c r="W160" s="13">
        <v>29150</v>
      </c>
      <c r="X160" s="13">
        <v>24870</v>
      </c>
      <c r="Y160" s="13">
        <v>24405</v>
      </c>
      <c r="Z160" s="13">
        <v>25365</v>
      </c>
      <c r="AA160" s="13">
        <v>21375</v>
      </c>
      <c r="AB160" s="13">
        <v>22705</v>
      </c>
      <c r="AC160" s="13">
        <v>20750</v>
      </c>
      <c r="AD160" s="13">
        <v>18925</v>
      </c>
      <c r="AE160" s="13">
        <v>19555</v>
      </c>
      <c r="AF160" s="13">
        <v>16305</v>
      </c>
      <c r="AG160" s="13">
        <v>17955</v>
      </c>
      <c r="AH160" s="13">
        <v>16300</v>
      </c>
      <c r="AI160" s="13">
        <v>11345</v>
      </c>
      <c r="AJ160" s="13">
        <v>9990</v>
      </c>
      <c r="AK160" s="13">
        <v>10850</v>
      </c>
      <c r="AL160" s="13">
        <v>8220</v>
      </c>
      <c r="AM160" s="13">
        <v>8870</v>
      </c>
      <c r="AN160" s="13">
        <v>9220</v>
      </c>
      <c r="AO160" s="13">
        <v>6515</v>
      </c>
      <c r="AP160" s="13">
        <v>5525</v>
      </c>
      <c r="AQ160" s="13">
        <v>5350</v>
      </c>
      <c r="AR160" s="13">
        <v>4560</v>
      </c>
      <c r="AS160" s="13">
        <v>11365</v>
      </c>
    </row>
    <row r="161" spans="2:45" ht="15" customHeight="1">
      <c r="B161" s="1" t="s">
        <v>178</v>
      </c>
      <c r="C161" s="13">
        <v>159320</v>
      </c>
      <c r="D161" s="13">
        <v>44020</v>
      </c>
      <c r="E161" s="13">
        <v>23105</v>
      </c>
      <c r="F161" s="13">
        <v>8180</v>
      </c>
      <c r="G161" s="13">
        <v>10555</v>
      </c>
      <c r="H161" s="13">
        <v>7755</v>
      </c>
      <c r="I161" s="13">
        <v>6005</v>
      </c>
      <c r="J161" s="13">
        <v>4290</v>
      </c>
      <c r="K161" s="13">
        <v>6565</v>
      </c>
      <c r="L161" s="13">
        <v>4460</v>
      </c>
      <c r="M161" s="13">
        <v>2900</v>
      </c>
      <c r="N161" s="13">
        <v>2510</v>
      </c>
      <c r="O161" s="13">
        <v>720</v>
      </c>
      <c r="P161" s="13">
        <v>3135</v>
      </c>
      <c r="Q161" s="13">
        <v>3235</v>
      </c>
      <c r="R161" s="13">
        <v>3865</v>
      </c>
      <c r="S161" s="13">
        <v>2640</v>
      </c>
      <c r="T161" s="13">
        <v>1555</v>
      </c>
      <c r="U161" s="13">
        <v>2225</v>
      </c>
      <c r="V161" s="13">
        <v>1800</v>
      </c>
      <c r="W161" s="13">
        <v>1560</v>
      </c>
      <c r="X161" s="13">
        <v>580</v>
      </c>
      <c r="Y161" s="13">
        <v>1580</v>
      </c>
      <c r="Z161" s="13">
        <v>1095</v>
      </c>
      <c r="AA161" s="13">
        <v>2410</v>
      </c>
      <c r="AB161" s="13">
        <v>930</v>
      </c>
      <c r="AC161" s="13">
        <v>1015</v>
      </c>
      <c r="AD161" s="13">
        <v>690</v>
      </c>
      <c r="AE161" s="13">
        <v>1165</v>
      </c>
      <c r="AF161" s="13">
        <v>720</v>
      </c>
      <c r="AG161" s="13">
        <v>1215</v>
      </c>
      <c r="AH161" s="13">
        <v>55</v>
      </c>
      <c r="AI161" s="13">
        <v>530</v>
      </c>
      <c r="AJ161" s="13">
        <v>1135</v>
      </c>
      <c r="AK161" s="13">
        <v>490</v>
      </c>
      <c r="AL161" s="13">
        <v>280</v>
      </c>
      <c r="AM161" s="13">
        <v>480</v>
      </c>
      <c r="AN161" s="13">
        <v>1330</v>
      </c>
      <c r="AO161" s="13">
        <v>785</v>
      </c>
      <c r="AP161" s="13">
        <v>260</v>
      </c>
      <c r="AQ161" s="13" t="s">
        <v>52</v>
      </c>
      <c r="AR161" s="13">
        <v>175</v>
      </c>
      <c r="AS161" s="13">
        <v>1320</v>
      </c>
    </row>
    <row r="162" spans="2:45" ht="15" customHeight="1">
      <c r="B162" s="1" t="s">
        <v>179</v>
      </c>
      <c r="C162" s="13">
        <v>978585</v>
      </c>
      <c r="D162" s="13">
        <v>256425</v>
      </c>
      <c r="E162" s="13">
        <v>204215</v>
      </c>
      <c r="F162" s="13">
        <v>51130</v>
      </c>
      <c r="G162" s="13">
        <v>41155</v>
      </c>
      <c r="H162" s="13">
        <v>41195</v>
      </c>
      <c r="I162" s="13">
        <v>35790</v>
      </c>
      <c r="J162" s="13">
        <v>27215</v>
      </c>
      <c r="K162" s="13">
        <v>30025</v>
      </c>
      <c r="L162" s="13">
        <v>36850</v>
      </c>
      <c r="M162" s="13">
        <v>18400</v>
      </c>
      <c r="N162" s="13">
        <v>16250</v>
      </c>
      <c r="O162" s="13">
        <v>19180</v>
      </c>
      <c r="P162" s="13">
        <v>15665</v>
      </c>
      <c r="Q162" s="13">
        <v>10450</v>
      </c>
      <c r="R162" s="13">
        <v>11350</v>
      </c>
      <c r="S162" s="13">
        <v>10130</v>
      </c>
      <c r="T162" s="13">
        <v>7115</v>
      </c>
      <c r="U162" s="13">
        <v>8255</v>
      </c>
      <c r="V162" s="13">
        <v>11770</v>
      </c>
      <c r="W162" s="13">
        <v>5405</v>
      </c>
      <c r="X162" s="13">
        <v>9395</v>
      </c>
      <c r="Y162" s="13">
        <v>8120</v>
      </c>
      <c r="Z162" s="13">
        <v>6785</v>
      </c>
      <c r="AA162" s="13">
        <v>8310</v>
      </c>
      <c r="AB162" s="13">
        <v>7085</v>
      </c>
      <c r="AC162" s="13">
        <v>8065</v>
      </c>
      <c r="AD162" s="13">
        <v>8985</v>
      </c>
      <c r="AE162" s="13">
        <v>3905</v>
      </c>
      <c r="AF162" s="13">
        <v>7460</v>
      </c>
      <c r="AG162" s="13">
        <v>5145</v>
      </c>
      <c r="AH162" s="13">
        <v>7650</v>
      </c>
      <c r="AI162" s="13">
        <v>5450</v>
      </c>
      <c r="AJ162" s="13">
        <v>4880</v>
      </c>
      <c r="AK162" s="13">
        <v>3860</v>
      </c>
      <c r="AL162" s="13">
        <v>6210</v>
      </c>
      <c r="AM162" s="13">
        <v>5225</v>
      </c>
      <c r="AN162" s="13">
        <v>3930</v>
      </c>
      <c r="AO162" s="13">
        <v>2350</v>
      </c>
      <c r="AP162" s="13">
        <v>1900</v>
      </c>
      <c r="AQ162" s="13">
        <v>2190</v>
      </c>
      <c r="AR162" s="13">
        <v>1335</v>
      </c>
      <c r="AS162" s="13">
        <v>2385</v>
      </c>
    </row>
    <row r="163" spans="2:45" ht="15" customHeight="1">
      <c r="B163" s="24" t="s">
        <v>180</v>
      </c>
      <c r="C163" s="25">
        <f>IF(C160+C161&gt;=25000,C161/(C160+C161),"-")</f>
        <v>0.05696907500344167</v>
      </c>
      <c r="D163" s="25">
        <f aca="true" t="shared" si="9" ref="D163:AS163">IF(D160+D161&gt;=25000,D161/(D160+D161),"-")</f>
        <v>0.0623609910892632</v>
      </c>
      <c r="E163" s="25">
        <f t="shared" si="9"/>
        <v>0.0499324652871576</v>
      </c>
      <c r="F163" s="25">
        <f t="shared" si="9"/>
        <v>0.049941998901031806</v>
      </c>
      <c r="G163" s="25">
        <f t="shared" si="9"/>
        <v>0.07181737769612846</v>
      </c>
      <c r="H163" s="25">
        <f t="shared" si="9"/>
        <v>0.05478048952777876</v>
      </c>
      <c r="I163" s="25">
        <f t="shared" si="9"/>
        <v>0.061853015398877276</v>
      </c>
      <c r="J163" s="25">
        <f t="shared" si="9"/>
        <v>0.042483660130718956</v>
      </c>
      <c r="K163" s="25">
        <f t="shared" si="9"/>
        <v>0.07076641155545974</v>
      </c>
      <c r="L163" s="25">
        <f t="shared" si="9"/>
        <v>0.06456282570932252</v>
      </c>
      <c r="M163" s="25">
        <f t="shared" si="9"/>
        <v>0.04356316659155776</v>
      </c>
      <c r="N163" s="25">
        <f t="shared" si="9"/>
        <v>0.038268028662905934</v>
      </c>
      <c r="O163" s="25">
        <f t="shared" si="9"/>
        <v>0.014652014652014652</v>
      </c>
      <c r="P163" s="25">
        <f t="shared" si="9"/>
        <v>0.06764483763081239</v>
      </c>
      <c r="Q163" s="25">
        <f t="shared" si="9"/>
        <v>0.0650970922628031</v>
      </c>
      <c r="R163" s="25">
        <f t="shared" si="9"/>
        <v>0.0948000981113564</v>
      </c>
      <c r="S163" s="25">
        <f t="shared" si="9"/>
        <v>0.0708724832214765</v>
      </c>
      <c r="T163" s="25">
        <f t="shared" si="9"/>
        <v>0.045013750180923434</v>
      </c>
      <c r="U163" s="25">
        <f t="shared" si="9"/>
        <v>0.07360238173999338</v>
      </c>
      <c r="V163" s="25">
        <f t="shared" si="9"/>
        <v>0.06828528072837632</v>
      </c>
      <c r="W163" s="25">
        <f t="shared" si="9"/>
        <v>0.05079778573754477</v>
      </c>
      <c r="X163" s="25">
        <f t="shared" si="9"/>
        <v>0.022789783889980354</v>
      </c>
      <c r="Y163" s="25">
        <f t="shared" si="9"/>
        <v>0.0608043101789494</v>
      </c>
      <c r="Z163" s="25">
        <f t="shared" si="9"/>
        <v>0.041383219954648526</v>
      </c>
      <c r="AA163" s="25" t="str">
        <f t="shared" si="9"/>
        <v>-</v>
      </c>
      <c r="AB163" s="25" t="str">
        <f t="shared" si="9"/>
        <v>-</v>
      </c>
      <c r="AC163" s="25" t="str">
        <f t="shared" si="9"/>
        <v>-</v>
      </c>
      <c r="AD163" s="25" t="str">
        <f t="shared" si="9"/>
        <v>-</v>
      </c>
      <c r="AE163" s="25" t="str">
        <f t="shared" si="9"/>
        <v>-</v>
      </c>
      <c r="AF163" s="25" t="str">
        <f t="shared" si="9"/>
        <v>-</v>
      </c>
      <c r="AG163" s="25" t="str">
        <f t="shared" si="9"/>
        <v>-</v>
      </c>
      <c r="AH163" s="25" t="str">
        <f t="shared" si="9"/>
        <v>-</v>
      </c>
      <c r="AI163" s="25" t="str">
        <f t="shared" si="9"/>
        <v>-</v>
      </c>
      <c r="AJ163" s="25" t="str">
        <f t="shared" si="9"/>
        <v>-</v>
      </c>
      <c r="AK163" s="25" t="str">
        <f t="shared" si="9"/>
        <v>-</v>
      </c>
      <c r="AL163" s="25" t="str">
        <f t="shared" si="9"/>
        <v>-</v>
      </c>
      <c r="AM163" s="25" t="str">
        <f t="shared" si="9"/>
        <v>-</v>
      </c>
      <c r="AN163" s="25" t="str">
        <f t="shared" si="9"/>
        <v>-</v>
      </c>
      <c r="AO163" s="25" t="str">
        <f t="shared" si="9"/>
        <v>-</v>
      </c>
      <c r="AP163" s="25" t="str">
        <f t="shared" si="9"/>
        <v>-</v>
      </c>
      <c r="AQ163" s="26" t="s">
        <v>52</v>
      </c>
      <c r="AR163" s="25" t="str">
        <f t="shared" si="9"/>
        <v>-</v>
      </c>
      <c r="AS163" s="25" t="str">
        <f t="shared" si="9"/>
        <v>-</v>
      </c>
    </row>
    <row r="164" spans="2:45" ht="15" customHeight="1">
      <c r="B164" s="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2:45" ht="15" customHeight="1">
      <c r="B165" s="7" t="s">
        <v>181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2:45" ht="15" customHeight="1">
      <c r="B166" s="1" t="s">
        <v>182</v>
      </c>
      <c r="C166" s="13">
        <v>2796605</v>
      </c>
      <c r="D166" s="13">
        <v>705890</v>
      </c>
      <c r="E166" s="13">
        <v>462725</v>
      </c>
      <c r="F166" s="13">
        <v>163790</v>
      </c>
      <c r="G166" s="13">
        <v>146975</v>
      </c>
      <c r="H166" s="13">
        <v>141565</v>
      </c>
      <c r="I166" s="13">
        <v>97085</v>
      </c>
      <c r="J166" s="13">
        <v>100980</v>
      </c>
      <c r="K166" s="13">
        <v>92770</v>
      </c>
      <c r="L166" s="13">
        <v>69080</v>
      </c>
      <c r="M166" s="13">
        <v>66570</v>
      </c>
      <c r="N166" s="13">
        <v>65590</v>
      </c>
      <c r="O166" s="13">
        <v>49140</v>
      </c>
      <c r="P166" s="13">
        <v>46345</v>
      </c>
      <c r="Q166" s="13">
        <v>49695</v>
      </c>
      <c r="R166" s="13">
        <v>40775</v>
      </c>
      <c r="S166" s="13">
        <v>37250</v>
      </c>
      <c r="T166" s="13">
        <v>34540</v>
      </c>
      <c r="U166" s="13">
        <v>30230</v>
      </c>
      <c r="V166" s="13">
        <v>26360</v>
      </c>
      <c r="W166" s="13">
        <v>30710</v>
      </c>
      <c r="X166" s="13">
        <v>25450</v>
      </c>
      <c r="Y166" s="13">
        <v>25980</v>
      </c>
      <c r="Z166" s="13">
        <v>26460</v>
      </c>
      <c r="AA166" s="13">
        <v>23790</v>
      </c>
      <c r="AB166" s="13">
        <v>23635</v>
      </c>
      <c r="AC166" s="13">
        <v>21760</v>
      </c>
      <c r="AD166" s="13">
        <v>19615</v>
      </c>
      <c r="AE166" s="13">
        <v>20720</v>
      </c>
      <c r="AF166" s="13">
        <v>17025</v>
      </c>
      <c r="AG166" s="13">
        <v>19170</v>
      </c>
      <c r="AH166" s="13">
        <v>16355</v>
      </c>
      <c r="AI166" s="13">
        <v>11875</v>
      </c>
      <c r="AJ166" s="13">
        <v>11130</v>
      </c>
      <c r="AK166" s="13">
        <v>11340</v>
      </c>
      <c r="AL166" s="13">
        <v>8500</v>
      </c>
      <c r="AM166" s="13">
        <v>9350</v>
      </c>
      <c r="AN166" s="13">
        <v>10545</v>
      </c>
      <c r="AO166" s="13">
        <v>7295</v>
      </c>
      <c r="AP166" s="13">
        <v>5780</v>
      </c>
      <c r="AQ166" s="13">
        <v>5350</v>
      </c>
      <c r="AR166" s="13">
        <v>4735</v>
      </c>
      <c r="AS166" s="13">
        <v>12685</v>
      </c>
    </row>
    <row r="167" spans="2:45" ht="15" customHeight="1">
      <c r="B167" s="1" t="s">
        <v>183</v>
      </c>
      <c r="C167" s="13">
        <v>268370</v>
      </c>
      <c r="D167" s="13">
        <v>61790</v>
      </c>
      <c r="E167" s="13">
        <v>35710</v>
      </c>
      <c r="F167" s="13">
        <v>13490</v>
      </c>
      <c r="G167" s="13">
        <v>17245</v>
      </c>
      <c r="H167" s="13">
        <v>11805</v>
      </c>
      <c r="I167" s="13">
        <v>8225</v>
      </c>
      <c r="J167" s="13">
        <v>16840</v>
      </c>
      <c r="K167" s="13">
        <v>10095</v>
      </c>
      <c r="L167" s="13">
        <v>4310</v>
      </c>
      <c r="M167" s="13">
        <v>3620</v>
      </c>
      <c r="N167" s="13">
        <v>7605</v>
      </c>
      <c r="O167" s="13">
        <v>3965</v>
      </c>
      <c r="P167" s="13">
        <v>2035</v>
      </c>
      <c r="Q167" s="13">
        <v>7225</v>
      </c>
      <c r="R167" s="13">
        <v>1545</v>
      </c>
      <c r="S167" s="13">
        <v>7770</v>
      </c>
      <c r="T167" s="13">
        <v>1215</v>
      </c>
      <c r="U167" s="13">
        <v>5155</v>
      </c>
      <c r="V167" s="13">
        <v>3175</v>
      </c>
      <c r="W167" s="13">
        <v>9870</v>
      </c>
      <c r="X167" s="13">
        <v>1085</v>
      </c>
      <c r="Y167" s="13">
        <v>6770</v>
      </c>
      <c r="Z167" s="13">
        <v>4195</v>
      </c>
      <c r="AA167" s="13">
        <v>1025</v>
      </c>
      <c r="AB167" s="13">
        <v>3340</v>
      </c>
      <c r="AC167" s="13">
        <v>1315</v>
      </c>
      <c r="AD167" s="13">
        <v>820</v>
      </c>
      <c r="AE167" s="13">
        <v>2085</v>
      </c>
      <c r="AF167" s="13">
        <v>1245</v>
      </c>
      <c r="AG167" s="13">
        <v>3380</v>
      </c>
      <c r="AH167" s="13">
        <v>1225</v>
      </c>
      <c r="AI167" s="13">
        <v>1710</v>
      </c>
      <c r="AJ167" s="13">
        <v>615</v>
      </c>
      <c r="AK167" s="13">
        <v>1130</v>
      </c>
      <c r="AL167" s="13">
        <v>315</v>
      </c>
      <c r="AM167" s="13">
        <v>200</v>
      </c>
      <c r="AN167" s="13">
        <v>1780</v>
      </c>
      <c r="AO167" s="13">
        <v>680</v>
      </c>
      <c r="AP167" s="13">
        <v>775</v>
      </c>
      <c r="AQ167" s="13">
        <v>670</v>
      </c>
      <c r="AR167" s="13">
        <v>150</v>
      </c>
      <c r="AS167" s="13">
        <v>1180</v>
      </c>
    </row>
    <row r="168" spans="2:45" ht="15" customHeight="1">
      <c r="B168" s="1" t="s">
        <v>184</v>
      </c>
      <c r="C168" s="13">
        <v>368015</v>
      </c>
      <c r="D168" s="13">
        <v>101925</v>
      </c>
      <c r="E168" s="13">
        <v>57455</v>
      </c>
      <c r="F168" s="13">
        <v>25580</v>
      </c>
      <c r="G168" s="13">
        <v>24440</v>
      </c>
      <c r="H168" s="13">
        <v>16630</v>
      </c>
      <c r="I168" s="13">
        <v>9095</v>
      </c>
      <c r="J168" s="13">
        <v>18820</v>
      </c>
      <c r="K168" s="13">
        <v>8250</v>
      </c>
      <c r="L168" s="13">
        <v>7640</v>
      </c>
      <c r="M168" s="13">
        <v>9225</v>
      </c>
      <c r="N168" s="13">
        <v>9845</v>
      </c>
      <c r="O168" s="13">
        <v>5340</v>
      </c>
      <c r="P168" s="13">
        <v>5780</v>
      </c>
      <c r="Q168" s="13">
        <v>6160</v>
      </c>
      <c r="R168" s="13">
        <v>4065</v>
      </c>
      <c r="S168" s="13">
        <v>5170</v>
      </c>
      <c r="T168" s="13">
        <v>3400</v>
      </c>
      <c r="U168" s="13">
        <v>945</v>
      </c>
      <c r="V168" s="13">
        <v>1860</v>
      </c>
      <c r="W168" s="13">
        <v>5790</v>
      </c>
      <c r="X168" s="13">
        <v>2255</v>
      </c>
      <c r="Y168" s="13">
        <v>3515</v>
      </c>
      <c r="Z168" s="13">
        <v>5845</v>
      </c>
      <c r="AA168" s="13">
        <v>2100</v>
      </c>
      <c r="AB168" s="13">
        <v>4555</v>
      </c>
      <c r="AC168" s="13">
        <v>1550</v>
      </c>
      <c r="AD168" s="13">
        <v>1605</v>
      </c>
      <c r="AE168" s="13">
        <v>2225</v>
      </c>
      <c r="AF168" s="13">
        <v>1410</v>
      </c>
      <c r="AG168" s="13">
        <v>2605</v>
      </c>
      <c r="AH168" s="13">
        <v>1845</v>
      </c>
      <c r="AI168" s="13">
        <v>2285</v>
      </c>
      <c r="AJ168" s="13">
        <v>1015</v>
      </c>
      <c r="AK168" s="13">
        <v>420</v>
      </c>
      <c r="AL168" s="13">
        <v>780</v>
      </c>
      <c r="AM168" s="13">
        <v>285</v>
      </c>
      <c r="AN168" s="13">
        <v>770</v>
      </c>
      <c r="AO168" s="13">
        <v>1190</v>
      </c>
      <c r="AP168" s="13">
        <v>100</v>
      </c>
      <c r="AQ168" s="13">
        <v>1345</v>
      </c>
      <c r="AR168" s="13">
        <v>1195</v>
      </c>
      <c r="AS168" s="13">
        <v>1710</v>
      </c>
    </row>
    <row r="169" spans="2:45" ht="15" customHeight="1">
      <c r="B169" s="1" t="s">
        <v>185</v>
      </c>
      <c r="C169" s="13">
        <v>771130</v>
      </c>
      <c r="D169" s="13">
        <v>172815</v>
      </c>
      <c r="E169" s="13">
        <v>129985</v>
      </c>
      <c r="F169" s="13">
        <v>63910</v>
      </c>
      <c r="G169" s="13">
        <v>38550</v>
      </c>
      <c r="H169" s="13">
        <v>41205</v>
      </c>
      <c r="I169" s="13">
        <v>21390</v>
      </c>
      <c r="J169" s="13">
        <v>28505</v>
      </c>
      <c r="K169" s="13">
        <v>24805</v>
      </c>
      <c r="L169" s="13">
        <v>20420</v>
      </c>
      <c r="M169" s="13">
        <v>18265</v>
      </c>
      <c r="N169" s="13">
        <v>20805</v>
      </c>
      <c r="O169" s="13">
        <v>14815</v>
      </c>
      <c r="P169" s="13">
        <v>19665</v>
      </c>
      <c r="Q169" s="13">
        <v>15795</v>
      </c>
      <c r="R169" s="13">
        <v>10020</v>
      </c>
      <c r="S169" s="13">
        <v>7390</v>
      </c>
      <c r="T169" s="13">
        <v>10740</v>
      </c>
      <c r="U169" s="13">
        <v>8610</v>
      </c>
      <c r="V169" s="13">
        <v>7025</v>
      </c>
      <c r="W169" s="13">
        <v>7510</v>
      </c>
      <c r="X169" s="13">
        <v>7050</v>
      </c>
      <c r="Y169" s="13">
        <v>3305</v>
      </c>
      <c r="Z169" s="13">
        <v>8665</v>
      </c>
      <c r="AA169" s="13">
        <v>8800</v>
      </c>
      <c r="AB169" s="13">
        <v>7785</v>
      </c>
      <c r="AC169" s="13">
        <v>6050</v>
      </c>
      <c r="AD169" s="13">
        <v>2730</v>
      </c>
      <c r="AE169" s="13">
        <v>5825</v>
      </c>
      <c r="AF169" s="13">
        <v>4855</v>
      </c>
      <c r="AG169" s="13">
        <v>4940</v>
      </c>
      <c r="AH169" s="13">
        <v>3890</v>
      </c>
      <c r="AI169" s="13">
        <v>2140</v>
      </c>
      <c r="AJ169" s="13">
        <v>2155</v>
      </c>
      <c r="AK169" s="13">
        <v>4030</v>
      </c>
      <c r="AL169" s="13">
        <v>1865</v>
      </c>
      <c r="AM169" s="13">
        <v>1925</v>
      </c>
      <c r="AN169" s="13">
        <v>2095</v>
      </c>
      <c r="AO169" s="13">
        <v>1750</v>
      </c>
      <c r="AP169" s="13">
        <v>1575</v>
      </c>
      <c r="AQ169" s="13">
        <v>1555</v>
      </c>
      <c r="AR169" s="13">
        <v>1700</v>
      </c>
      <c r="AS169" s="13">
        <v>4200</v>
      </c>
    </row>
    <row r="170" spans="2:45" ht="15" customHeight="1">
      <c r="B170" s="1" t="s">
        <v>186</v>
      </c>
      <c r="C170" s="13">
        <v>254570</v>
      </c>
      <c r="D170" s="13">
        <v>94365</v>
      </c>
      <c r="E170" s="13">
        <v>26740</v>
      </c>
      <c r="F170" s="13">
        <v>4720</v>
      </c>
      <c r="G170" s="13">
        <v>17235</v>
      </c>
      <c r="H170" s="13">
        <v>5120</v>
      </c>
      <c r="I170" s="13">
        <v>7535</v>
      </c>
      <c r="J170" s="13">
        <v>4600</v>
      </c>
      <c r="K170" s="13">
        <v>8195</v>
      </c>
      <c r="L170" s="13">
        <v>9230</v>
      </c>
      <c r="M170" s="13">
        <v>16930</v>
      </c>
      <c r="N170" s="13">
        <v>4365</v>
      </c>
      <c r="O170" s="13">
        <v>1370</v>
      </c>
      <c r="P170" s="13">
        <v>2615</v>
      </c>
      <c r="Q170" s="13">
        <v>1440</v>
      </c>
      <c r="R170" s="13">
        <v>8760</v>
      </c>
      <c r="S170" s="13">
        <v>3095</v>
      </c>
      <c r="T170" s="13">
        <v>2490</v>
      </c>
      <c r="U170" s="13">
        <v>825</v>
      </c>
      <c r="V170" s="13">
        <v>2120</v>
      </c>
      <c r="W170" s="13">
        <v>1095</v>
      </c>
      <c r="X170" s="13">
        <v>1725</v>
      </c>
      <c r="Y170" s="13">
        <v>2480</v>
      </c>
      <c r="Z170" s="13">
        <v>1290</v>
      </c>
      <c r="AA170" s="13">
        <v>3040</v>
      </c>
      <c r="AB170" s="13">
        <v>765</v>
      </c>
      <c r="AC170" s="13">
        <v>2685</v>
      </c>
      <c r="AD170" s="13">
        <v>2605</v>
      </c>
      <c r="AE170" s="13">
        <v>2815</v>
      </c>
      <c r="AF170" s="13">
        <v>1775</v>
      </c>
      <c r="AG170" s="13">
        <v>1230</v>
      </c>
      <c r="AH170" s="13">
        <v>860</v>
      </c>
      <c r="AI170" s="13">
        <v>955</v>
      </c>
      <c r="AJ170" s="13">
        <v>205</v>
      </c>
      <c r="AK170" s="13">
        <v>1035</v>
      </c>
      <c r="AL170" s="13">
        <v>3710</v>
      </c>
      <c r="AM170" s="13">
        <v>2095</v>
      </c>
      <c r="AN170" s="13">
        <v>645</v>
      </c>
      <c r="AO170" s="13">
        <v>375</v>
      </c>
      <c r="AP170" s="13">
        <v>370</v>
      </c>
      <c r="AQ170" s="13">
        <v>295</v>
      </c>
      <c r="AR170" s="13">
        <v>285</v>
      </c>
      <c r="AS170" s="13">
        <v>485</v>
      </c>
    </row>
    <row r="171" spans="2:45" ht="15" customHeight="1">
      <c r="B171" s="1" t="s">
        <v>187</v>
      </c>
      <c r="C171" s="13">
        <v>450550</v>
      </c>
      <c r="D171" s="13">
        <v>89110</v>
      </c>
      <c r="E171" s="13">
        <v>101505</v>
      </c>
      <c r="F171" s="13">
        <v>18405</v>
      </c>
      <c r="G171" s="13">
        <v>22385</v>
      </c>
      <c r="H171" s="13">
        <v>19555</v>
      </c>
      <c r="I171" s="13">
        <v>22550</v>
      </c>
      <c r="J171" s="13">
        <v>9515</v>
      </c>
      <c r="K171" s="13">
        <v>18040</v>
      </c>
      <c r="L171" s="13">
        <v>13880</v>
      </c>
      <c r="M171" s="13">
        <v>5405</v>
      </c>
      <c r="N171" s="13">
        <v>12065</v>
      </c>
      <c r="O171" s="13">
        <v>13495</v>
      </c>
      <c r="P171" s="13">
        <v>7190</v>
      </c>
      <c r="Q171" s="13">
        <v>10940</v>
      </c>
      <c r="R171" s="13">
        <v>6100</v>
      </c>
      <c r="S171" s="13">
        <v>3805</v>
      </c>
      <c r="T171" s="13">
        <v>6690</v>
      </c>
      <c r="U171" s="13">
        <v>5065</v>
      </c>
      <c r="V171" s="13">
        <v>6210</v>
      </c>
      <c r="W171" s="13">
        <v>2110</v>
      </c>
      <c r="X171" s="13">
        <v>5760</v>
      </c>
      <c r="Y171" s="13">
        <v>3590</v>
      </c>
      <c r="Z171" s="13">
        <v>3070</v>
      </c>
      <c r="AA171" s="13">
        <v>5300</v>
      </c>
      <c r="AB171" s="13">
        <v>1555</v>
      </c>
      <c r="AC171" s="13">
        <v>4640</v>
      </c>
      <c r="AD171" s="13">
        <v>5215</v>
      </c>
      <c r="AE171" s="13">
        <v>1240</v>
      </c>
      <c r="AF171" s="13">
        <v>3720</v>
      </c>
      <c r="AG171" s="13">
        <v>2685</v>
      </c>
      <c r="AH171" s="13">
        <v>4075</v>
      </c>
      <c r="AI171" s="13">
        <v>2285</v>
      </c>
      <c r="AJ171" s="13">
        <v>2285</v>
      </c>
      <c r="AK171" s="13">
        <v>1570</v>
      </c>
      <c r="AL171" s="13">
        <v>555</v>
      </c>
      <c r="AM171" s="13">
        <v>1495</v>
      </c>
      <c r="AN171" s="13">
        <v>3195</v>
      </c>
      <c r="AO171" s="13">
        <v>805</v>
      </c>
      <c r="AP171" s="13">
        <v>1115</v>
      </c>
      <c r="AQ171" s="13">
        <v>310</v>
      </c>
      <c r="AR171" s="13">
        <v>245</v>
      </c>
      <c r="AS171" s="13">
        <v>1840</v>
      </c>
    </row>
    <row r="172" spans="2:45" ht="15" customHeight="1">
      <c r="B172" s="1" t="s">
        <v>188</v>
      </c>
      <c r="C172" s="13">
        <v>648945</v>
      </c>
      <c r="D172" s="13">
        <v>174405</v>
      </c>
      <c r="E172" s="13">
        <v>105985</v>
      </c>
      <c r="F172" s="13">
        <v>35875</v>
      </c>
      <c r="G172" s="13">
        <v>24855</v>
      </c>
      <c r="H172" s="13">
        <v>45470</v>
      </c>
      <c r="I172" s="13">
        <v>26245</v>
      </c>
      <c r="J172" s="13">
        <v>21495</v>
      </c>
      <c r="K172" s="13">
        <v>22545</v>
      </c>
      <c r="L172" s="13">
        <v>13235</v>
      </c>
      <c r="M172" s="13">
        <v>12730</v>
      </c>
      <c r="N172" s="13">
        <v>10545</v>
      </c>
      <c r="O172" s="13">
        <v>10155</v>
      </c>
      <c r="P172" s="13">
        <v>8570</v>
      </c>
      <c r="Q172" s="13">
        <v>7300</v>
      </c>
      <c r="R172" s="13">
        <v>10005</v>
      </c>
      <c r="S172" s="13">
        <v>9240</v>
      </c>
      <c r="T172" s="13">
        <v>9775</v>
      </c>
      <c r="U172" s="13">
        <v>9525</v>
      </c>
      <c r="V172" s="13">
        <v>5480</v>
      </c>
      <c r="W172" s="13">
        <v>4340</v>
      </c>
      <c r="X172" s="13">
        <v>7575</v>
      </c>
      <c r="Y172" s="13">
        <v>5805</v>
      </c>
      <c r="Z172" s="13">
        <v>3090</v>
      </c>
      <c r="AA172" s="13">
        <v>3230</v>
      </c>
      <c r="AB172" s="13">
        <v>5630</v>
      </c>
      <c r="AC172" s="13">
        <v>5220</v>
      </c>
      <c r="AD172" s="13">
        <v>6280</v>
      </c>
      <c r="AE172" s="13">
        <v>6530</v>
      </c>
      <c r="AF172" s="13">
        <v>3860</v>
      </c>
      <c r="AG172" s="13">
        <v>3870</v>
      </c>
      <c r="AH172" s="13">
        <v>4460</v>
      </c>
      <c r="AI172" s="13">
        <v>2500</v>
      </c>
      <c r="AJ172" s="13">
        <v>4625</v>
      </c>
      <c r="AK172" s="13">
        <v>3160</v>
      </c>
      <c r="AL172" s="13">
        <v>1275</v>
      </c>
      <c r="AM172" s="13">
        <v>2905</v>
      </c>
      <c r="AN172" s="13">
        <v>2060</v>
      </c>
      <c r="AO172" s="13">
        <v>2265</v>
      </c>
      <c r="AP172" s="13">
        <v>1695</v>
      </c>
      <c r="AQ172" s="13">
        <v>1175</v>
      </c>
      <c r="AR172" s="13">
        <v>1160</v>
      </c>
      <c r="AS172" s="13">
        <v>2800</v>
      </c>
    </row>
    <row r="173" spans="2:45" ht="15" customHeight="1">
      <c r="B173" s="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2:45" ht="15" customHeight="1">
      <c r="B174" s="7" t="s">
        <v>189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2:45" ht="15" customHeight="1">
      <c r="B175" s="1" t="s">
        <v>190</v>
      </c>
      <c r="C175" s="27">
        <v>4.58390283584594</v>
      </c>
      <c r="D175" s="27">
        <v>4.7</v>
      </c>
      <c r="E175" s="27">
        <v>4.7</v>
      </c>
      <c r="F175" s="27">
        <v>4.5</v>
      </c>
      <c r="G175" s="27">
        <v>4.2</v>
      </c>
      <c r="H175" s="27">
        <v>4.7</v>
      </c>
      <c r="I175" s="27">
        <v>4.7</v>
      </c>
      <c r="J175" s="27">
        <v>4.2</v>
      </c>
      <c r="K175" s="27">
        <v>4.4</v>
      </c>
      <c r="L175" s="27">
        <v>4.6</v>
      </c>
      <c r="M175" s="27">
        <v>4.5</v>
      </c>
      <c r="N175" s="27">
        <v>4.6</v>
      </c>
      <c r="O175" s="27">
        <v>4.6</v>
      </c>
      <c r="P175" s="27">
        <v>4.6</v>
      </c>
      <c r="Q175" s="27">
        <v>4.5</v>
      </c>
      <c r="R175" s="27">
        <v>4.7</v>
      </c>
      <c r="S175" s="27">
        <v>4.4</v>
      </c>
      <c r="T175" s="27">
        <v>4.8</v>
      </c>
      <c r="U175" s="27">
        <v>4.5</v>
      </c>
      <c r="V175" s="27">
        <v>4.6</v>
      </c>
      <c r="W175" s="27">
        <v>3.8</v>
      </c>
      <c r="X175" s="27">
        <v>4.8</v>
      </c>
      <c r="Y175" s="27">
        <v>4.2</v>
      </c>
      <c r="Z175" s="27">
        <v>4.2</v>
      </c>
      <c r="AA175" s="27">
        <v>4.5</v>
      </c>
      <c r="AB175" s="27">
        <v>4.3</v>
      </c>
      <c r="AC175" s="27">
        <v>4.3</v>
      </c>
      <c r="AD175" s="27">
        <v>4.6</v>
      </c>
      <c r="AE175" s="27">
        <v>4.9</v>
      </c>
      <c r="AF175" s="27">
        <v>4.6</v>
      </c>
      <c r="AG175" s="27">
        <v>4</v>
      </c>
      <c r="AH175" s="27">
        <v>4.5</v>
      </c>
      <c r="AI175" s="27">
        <v>4.3</v>
      </c>
      <c r="AJ175" s="27">
        <v>5.1</v>
      </c>
      <c r="AK175" s="27">
        <v>4.4</v>
      </c>
      <c r="AL175" s="27">
        <v>4.5</v>
      </c>
      <c r="AM175" s="27">
        <v>4.5</v>
      </c>
      <c r="AN175" s="27">
        <v>4.6</v>
      </c>
      <c r="AO175" s="27">
        <v>4</v>
      </c>
      <c r="AP175" s="27">
        <v>4.4</v>
      </c>
      <c r="AQ175" s="27">
        <v>4.7</v>
      </c>
      <c r="AR175" s="27">
        <v>6.1</v>
      </c>
      <c r="AS175" s="13" t="s">
        <v>191</v>
      </c>
    </row>
    <row r="176" spans="2:45" ht="15" customHeight="1">
      <c r="B176" s="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2:45" ht="15" customHeight="1">
      <c r="B177" s="7" t="s">
        <v>192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2:45" ht="15" customHeight="1">
      <c r="B178" s="1" t="s">
        <v>193</v>
      </c>
      <c r="C178" s="28">
        <v>23485</v>
      </c>
      <c r="D178" s="29">
        <v>24000</v>
      </c>
      <c r="E178" s="29">
        <v>20400</v>
      </c>
      <c r="F178" s="29">
        <v>24900</v>
      </c>
      <c r="G178" s="29">
        <v>21000</v>
      </c>
      <c r="H178" s="29">
        <v>25000</v>
      </c>
      <c r="I178" s="29">
        <v>19600</v>
      </c>
      <c r="J178" s="29">
        <v>32400</v>
      </c>
      <c r="K178" s="29">
        <v>20200</v>
      </c>
      <c r="L178" s="29">
        <v>17600</v>
      </c>
      <c r="M178" s="29">
        <v>30100</v>
      </c>
      <c r="N178" s="29">
        <v>29700</v>
      </c>
      <c r="O178" s="29">
        <v>22000</v>
      </c>
      <c r="P178" s="29">
        <v>19200</v>
      </c>
      <c r="Q178" s="29">
        <v>30200</v>
      </c>
      <c r="R178" s="29">
        <v>19900</v>
      </c>
      <c r="S178" s="29">
        <v>31300</v>
      </c>
      <c r="T178" s="29">
        <v>17900</v>
      </c>
      <c r="U178" s="29">
        <v>24900</v>
      </c>
      <c r="V178" s="29">
        <v>17800</v>
      </c>
      <c r="W178" s="29">
        <v>50200</v>
      </c>
      <c r="X178" s="29">
        <v>18900</v>
      </c>
      <c r="Y178" s="29">
        <v>30600</v>
      </c>
      <c r="Z178" s="29">
        <v>36400</v>
      </c>
      <c r="AA178" s="29">
        <v>19800</v>
      </c>
      <c r="AB178" s="29">
        <v>30500</v>
      </c>
      <c r="AC178" s="29">
        <v>15900</v>
      </c>
      <c r="AD178" s="29">
        <v>15900</v>
      </c>
      <c r="AE178" s="29">
        <v>22700</v>
      </c>
      <c r="AF178" s="29">
        <v>20400</v>
      </c>
      <c r="AG178" s="29">
        <v>28300</v>
      </c>
      <c r="AH178" s="29">
        <v>18400</v>
      </c>
      <c r="AI178" s="29">
        <v>26200</v>
      </c>
      <c r="AJ178" s="29">
        <v>18400</v>
      </c>
      <c r="AK178" s="29">
        <v>21800</v>
      </c>
      <c r="AL178" s="29">
        <v>19100</v>
      </c>
      <c r="AM178" s="29">
        <v>17000</v>
      </c>
      <c r="AN178" s="29">
        <v>19600</v>
      </c>
      <c r="AO178" s="29">
        <v>21800</v>
      </c>
      <c r="AP178" s="29">
        <v>18800</v>
      </c>
      <c r="AQ178" s="29">
        <v>32500</v>
      </c>
      <c r="AR178" s="29">
        <v>26100</v>
      </c>
      <c r="AS178" s="13" t="s">
        <v>191</v>
      </c>
    </row>
    <row r="179" spans="2:45" ht="15" customHeight="1">
      <c r="B179" s="1" t="s">
        <v>194</v>
      </c>
      <c r="C179" s="29">
        <v>16200</v>
      </c>
      <c r="D179" s="29">
        <v>16000</v>
      </c>
      <c r="E179" s="29">
        <v>14400</v>
      </c>
      <c r="F179" s="29">
        <v>16800</v>
      </c>
      <c r="G179" s="29">
        <v>15400</v>
      </c>
      <c r="H179" s="29">
        <v>18000</v>
      </c>
      <c r="I179" s="29">
        <v>16000</v>
      </c>
      <c r="J179" s="29">
        <v>18500</v>
      </c>
      <c r="K179" s="29">
        <v>15000</v>
      </c>
      <c r="L179" s="29">
        <v>13700</v>
      </c>
      <c r="M179" s="29">
        <v>20000</v>
      </c>
      <c r="N179" s="29">
        <v>20800</v>
      </c>
      <c r="O179" s="29">
        <v>17600</v>
      </c>
      <c r="P179" s="29">
        <v>17500</v>
      </c>
      <c r="Q179" s="29">
        <v>25000</v>
      </c>
      <c r="R179" s="29">
        <v>17000</v>
      </c>
      <c r="S179" s="29">
        <v>17500</v>
      </c>
      <c r="T179" s="29">
        <v>15600</v>
      </c>
      <c r="U179" s="29">
        <v>18000</v>
      </c>
      <c r="V179" s="29">
        <v>12000</v>
      </c>
      <c r="W179" s="29">
        <v>34000</v>
      </c>
      <c r="X179" s="29">
        <v>16000</v>
      </c>
      <c r="Y179" s="29">
        <v>20000</v>
      </c>
      <c r="Z179" s="29">
        <v>23000</v>
      </c>
      <c r="AA179" s="29">
        <v>12000</v>
      </c>
      <c r="AB179" s="29">
        <v>18000</v>
      </c>
      <c r="AC179" s="29">
        <v>15000</v>
      </c>
      <c r="AD179" s="29">
        <v>17000</v>
      </c>
      <c r="AE179" s="29">
        <v>18000</v>
      </c>
      <c r="AF179" s="29">
        <v>16600</v>
      </c>
      <c r="AG179" s="29">
        <v>17000</v>
      </c>
      <c r="AH179" s="29">
        <v>16600</v>
      </c>
      <c r="AI179" s="29">
        <v>15000</v>
      </c>
      <c r="AJ179" s="29">
        <v>13000</v>
      </c>
      <c r="AK179" s="29">
        <v>15000</v>
      </c>
      <c r="AL179" s="29">
        <v>15000</v>
      </c>
      <c r="AM179" s="29">
        <v>14600</v>
      </c>
      <c r="AN179" s="29">
        <v>18000</v>
      </c>
      <c r="AO179" s="29">
        <v>15000</v>
      </c>
      <c r="AP179" s="29">
        <v>15000</v>
      </c>
      <c r="AQ179" s="29">
        <v>20000</v>
      </c>
      <c r="AR179" s="29">
        <v>17600</v>
      </c>
      <c r="AS179" s="13" t="s">
        <v>191</v>
      </c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CMS-IMR</dc:creator>
  <cp:keywords/>
  <dc:description/>
  <cp:lastModifiedBy>Holliday, Bethany L</cp:lastModifiedBy>
  <dcterms:created xsi:type="dcterms:W3CDTF">2016-03-14T19:54:10Z</dcterms:created>
  <dcterms:modified xsi:type="dcterms:W3CDTF">2016-03-15T16:11:17Z</dcterms:modified>
  <cp:category/>
  <cp:version/>
  <cp:contentType/>
  <cp:contentStatus/>
</cp:coreProperties>
</file>